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ariedispans\Downloads\"/>
    </mc:Choice>
  </mc:AlternateContent>
  <xr:revisionPtr revIDLastSave="0" documentId="13_ncr:1_{8D2CBB5A-0BD9-4424-AD73-98D5BE31F998}" xr6:coauthVersionLast="47" xr6:coauthVersionMax="47" xr10:uidLastSave="{00000000-0000-0000-0000-000000000000}"/>
  <bookViews>
    <workbookView xWindow="-120" yWindow="-120" windowWidth="29040" windowHeight="15720" activeTab="19" xr2:uid="{AF67D835-CEEE-445F-B2EC-B6C3031186A1}"/>
  </bookViews>
  <sheets>
    <sheet name="Lundi 01-09" sheetId="1" r:id="rId1"/>
    <sheet name="Mardi 02-09 " sheetId="2" r:id="rId2"/>
    <sheet name="Mercredi 03-09 " sheetId="3" r:id="rId3"/>
    <sheet name="Jeudi 04-03" sheetId="4" r:id="rId4"/>
    <sheet name="Vendredi 05-03" sheetId="5" r:id="rId5"/>
    <sheet name="Lundi 08-09 " sheetId="8" r:id="rId6"/>
    <sheet name="Mardi 09-09" sheetId="9" r:id="rId7"/>
    <sheet name="Mercredi 10-09" sheetId="10" r:id="rId8"/>
    <sheet name="Jeudi 11-09" sheetId="11" r:id="rId9"/>
    <sheet name="Vendredi 12-09" sheetId="12" r:id="rId10"/>
    <sheet name="Lundi 15-09" sheetId="15" r:id="rId11"/>
    <sheet name="Mardi 16-09" sheetId="16" r:id="rId12"/>
    <sheet name="Mercredi 17-09" sheetId="17" r:id="rId13"/>
    <sheet name="Jeudi 18-09" sheetId="18" r:id="rId14"/>
    <sheet name="Vendredi 19-09" sheetId="19" r:id="rId15"/>
    <sheet name="Lundi 22-09" sheetId="22" r:id="rId16"/>
    <sheet name="Mardi 23-09" sheetId="23" r:id="rId17"/>
    <sheet name="Mercredi 24-09" sheetId="24" r:id="rId18"/>
    <sheet name="Jeudi 25-09" sheetId="25" r:id="rId19"/>
    <sheet name="Vendredi 26-09" sheetId="26" r:id="rId20"/>
  </sheets>
  <externalReferences>
    <externalReference r:id="rId2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9" i="26" l="1"/>
  <c r="Q29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D29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R25" i="26"/>
  <c r="Q25" i="26"/>
  <c r="P25" i="26"/>
  <c r="O25" i="26"/>
  <c r="N25" i="26"/>
  <c r="M25" i="26"/>
  <c r="L25" i="26"/>
  <c r="K25" i="26"/>
  <c r="I25" i="26"/>
  <c r="H25" i="26"/>
  <c r="G25" i="26"/>
  <c r="F25" i="26"/>
  <c r="E25" i="26"/>
  <c r="D25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R21" i="26"/>
  <c r="Q21" i="26"/>
  <c r="P21" i="26"/>
  <c r="O21" i="26"/>
  <c r="N21" i="26"/>
  <c r="M21" i="26"/>
  <c r="D12" i="26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R25" i="25"/>
  <c r="Q25" i="25"/>
  <c r="P25" i="25"/>
  <c r="O25" i="25"/>
  <c r="N25" i="25"/>
  <c r="M25" i="25"/>
  <c r="L25" i="25"/>
  <c r="K25" i="25"/>
  <c r="I25" i="25"/>
  <c r="H25" i="25"/>
  <c r="G25" i="25"/>
  <c r="F25" i="25"/>
  <c r="E25" i="25"/>
  <c r="D25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R21" i="25"/>
  <c r="Q21" i="25"/>
  <c r="P21" i="25"/>
  <c r="O21" i="25"/>
  <c r="N21" i="25"/>
  <c r="M21" i="25"/>
  <c r="D12" i="25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R25" i="24"/>
  <c r="Q25" i="24"/>
  <c r="P25" i="24"/>
  <c r="O25" i="24"/>
  <c r="N25" i="24"/>
  <c r="M25" i="24"/>
  <c r="L25" i="24"/>
  <c r="K25" i="24"/>
  <c r="I25" i="24"/>
  <c r="H25" i="24"/>
  <c r="G25" i="24"/>
  <c r="F25" i="24"/>
  <c r="E25" i="24"/>
  <c r="D25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R21" i="24"/>
  <c r="Q21" i="24"/>
  <c r="P21" i="24"/>
  <c r="O21" i="24"/>
  <c r="N21" i="24"/>
  <c r="M21" i="24"/>
  <c r="D12" i="24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R25" i="23"/>
  <c r="Q25" i="23"/>
  <c r="P25" i="23"/>
  <c r="O25" i="23"/>
  <c r="N25" i="23"/>
  <c r="M25" i="23"/>
  <c r="L25" i="23"/>
  <c r="K25" i="23"/>
  <c r="I25" i="23"/>
  <c r="H25" i="23"/>
  <c r="G25" i="23"/>
  <c r="F25" i="23"/>
  <c r="E25" i="23"/>
  <c r="D25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R21" i="23"/>
  <c r="Q21" i="23"/>
  <c r="P21" i="23"/>
  <c r="O21" i="23"/>
  <c r="N21" i="23"/>
  <c r="M21" i="23"/>
  <c r="D12" i="23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R25" i="22"/>
  <c r="Q25" i="22"/>
  <c r="P25" i="22"/>
  <c r="O25" i="22"/>
  <c r="N25" i="22"/>
  <c r="M25" i="22"/>
  <c r="L25" i="22"/>
  <c r="K25" i="22"/>
  <c r="I25" i="22"/>
  <c r="H25" i="22"/>
  <c r="G25" i="22"/>
  <c r="F25" i="22"/>
  <c r="E25" i="22"/>
  <c r="D25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R21" i="22"/>
  <c r="Q21" i="22"/>
  <c r="P21" i="22"/>
  <c r="O21" i="22"/>
  <c r="N21" i="22"/>
  <c r="M21" i="22"/>
  <c r="D12" i="22"/>
  <c r="D22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R21" i="19"/>
  <c r="Q21" i="19"/>
  <c r="P21" i="19"/>
  <c r="O21" i="19"/>
  <c r="N21" i="19"/>
  <c r="M21" i="19"/>
  <c r="L21" i="19"/>
  <c r="D12" i="19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R21" i="18"/>
  <c r="Q21" i="18"/>
  <c r="P21" i="18"/>
  <c r="O21" i="18"/>
  <c r="N21" i="18"/>
  <c r="M21" i="18"/>
  <c r="L21" i="18"/>
  <c r="D12" i="18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R21" i="17"/>
  <c r="Q21" i="17"/>
  <c r="P21" i="17"/>
  <c r="O21" i="17"/>
  <c r="N21" i="17"/>
  <c r="M21" i="17"/>
  <c r="L21" i="17"/>
  <c r="J21" i="17"/>
  <c r="I21" i="17"/>
  <c r="G21" i="17"/>
  <c r="F21" i="17"/>
  <c r="E21" i="17"/>
  <c r="D12" i="17"/>
  <c r="R29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R21" i="16"/>
  <c r="Q21" i="16"/>
  <c r="P21" i="16"/>
  <c r="O21" i="16"/>
  <c r="N21" i="16"/>
  <c r="M21" i="16"/>
  <c r="L21" i="16"/>
  <c r="J21" i="16"/>
  <c r="I21" i="16"/>
  <c r="G21" i="16"/>
  <c r="F21" i="16"/>
  <c r="E21" i="16"/>
  <c r="D12" i="16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R21" i="15"/>
  <c r="Q21" i="15"/>
  <c r="P21" i="15"/>
  <c r="O21" i="15"/>
  <c r="N21" i="15"/>
  <c r="M21" i="15"/>
  <c r="L21" i="15"/>
  <c r="J21" i="15"/>
  <c r="I21" i="15"/>
  <c r="G21" i="15"/>
  <c r="F21" i="15"/>
  <c r="E21" i="15"/>
  <c r="D12" i="15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R25" i="12"/>
  <c r="Q25" i="12"/>
  <c r="P25" i="12"/>
  <c r="O25" i="12"/>
  <c r="N25" i="12"/>
  <c r="M25" i="12"/>
  <c r="L25" i="12"/>
  <c r="K25" i="12"/>
  <c r="I25" i="12"/>
  <c r="H25" i="12"/>
  <c r="G25" i="12"/>
  <c r="F25" i="12"/>
  <c r="E25" i="12"/>
  <c r="D25" i="12"/>
  <c r="R22" i="12"/>
  <c r="Q22" i="12"/>
  <c r="P22" i="12"/>
  <c r="O22" i="12"/>
  <c r="N22" i="12"/>
  <c r="R21" i="12"/>
  <c r="Q21" i="12"/>
  <c r="P21" i="12"/>
  <c r="O21" i="12"/>
  <c r="N21" i="12"/>
  <c r="D12" i="12"/>
  <c r="N15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R25" i="11"/>
  <c r="Q25" i="11"/>
  <c r="P25" i="11"/>
  <c r="O25" i="11"/>
  <c r="N25" i="11"/>
  <c r="M25" i="11"/>
  <c r="L25" i="11"/>
  <c r="K25" i="11"/>
  <c r="I25" i="11"/>
  <c r="H25" i="11"/>
  <c r="G25" i="11"/>
  <c r="F25" i="11"/>
  <c r="E25" i="11"/>
  <c r="D25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R21" i="11"/>
  <c r="Q21" i="11"/>
  <c r="P21" i="11"/>
  <c r="O21" i="11"/>
  <c r="N21" i="11"/>
  <c r="M21" i="11"/>
  <c r="D12" i="11"/>
  <c r="N15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R25" i="10"/>
  <c r="Q25" i="10"/>
  <c r="P25" i="10"/>
  <c r="O25" i="10"/>
  <c r="N25" i="10"/>
  <c r="M25" i="10"/>
  <c r="L25" i="10"/>
  <c r="K25" i="10"/>
  <c r="I25" i="10"/>
  <c r="H25" i="10"/>
  <c r="G25" i="10"/>
  <c r="F25" i="10"/>
  <c r="E25" i="10"/>
  <c r="D25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R21" i="10"/>
  <c r="Q21" i="10"/>
  <c r="P21" i="10"/>
  <c r="O21" i="10"/>
  <c r="N21" i="10"/>
  <c r="M21" i="10"/>
  <c r="D12" i="10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R25" i="9"/>
  <c r="Q25" i="9"/>
  <c r="P25" i="9"/>
  <c r="O25" i="9"/>
  <c r="N25" i="9"/>
  <c r="M25" i="9"/>
  <c r="L25" i="9"/>
  <c r="K25" i="9"/>
  <c r="I25" i="9"/>
  <c r="H25" i="9"/>
  <c r="G25" i="9"/>
  <c r="F25" i="9"/>
  <c r="E25" i="9"/>
  <c r="D25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R21" i="9"/>
  <c r="Q21" i="9"/>
  <c r="P21" i="9"/>
  <c r="O21" i="9"/>
  <c r="N21" i="9"/>
  <c r="M21" i="9"/>
  <c r="D12" i="9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R21" i="8"/>
  <c r="Q21" i="8"/>
  <c r="P21" i="8"/>
  <c r="O21" i="8"/>
  <c r="N21" i="8"/>
  <c r="M21" i="8"/>
  <c r="L21" i="8"/>
  <c r="J21" i="8"/>
  <c r="I21" i="8"/>
  <c r="G21" i="8"/>
  <c r="F21" i="8"/>
  <c r="E21" i="8"/>
  <c r="D12" i="8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R21" i="5"/>
  <c r="Q21" i="5"/>
  <c r="P21" i="5"/>
  <c r="O21" i="5"/>
  <c r="N21" i="5"/>
  <c r="M21" i="5"/>
  <c r="L21" i="5"/>
  <c r="R15" i="5"/>
  <c r="Q15" i="5"/>
  <c r="P15" i="5"/>
  <c r="O15" i="5"/>
  <c r="N15" i="5"/>
  <c r="D12" i="5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R21" i="4"/>
  <c r="Q21" i="4"/>
  <c r="P21" i="4"/>
  <c r="O21" i="4"/>
  <c r="N21" i="4"/>
  <c r="M21" i="4"/>
  <c r="L21" i="4"/>
  <c r="R15" i="4"/>
  <c r="Q15" i="4"/>
  <c r="P15" i="4"/>
  <c r="O15" i="4"/>
  <c r="N15" i="4"/>
  <c r="D12" i="4"/>
  <c r="R29" i="3" l="1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R21" i="3"/>
  <c r="Q21" i="3"/>
  <c r="P21" i="3"/>
  <c r="O21" i="3"/>
  <c r="N21" i="3"/>
  <c r="M21" i="3"/>
  <c r="L21" i="3"/>
  <c r="R15" i="3"/>
  <c r="Q15" i="3"/>
  <c r="P15" i="3"/>
  <c r="O15" i="3"/>
  <c r="N15" i="3"/>
  <c r="D12" i="3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R21" i="2"/>
  <c r="Q21" i="2"/>
  <c r="P21" i="2"/>
  <c r="O21" i="2"/>
  <c r="N21" i="2"/>
  <c r="M21" i="2"/>
  <c r="L21" i="2"/>
  <c r="J21" i="2"/>
  <c r="I21" i="2"/>
  <c r="H21" i="2"/>
  <c r="G21" i="2"/>
  <c r="F21" i="2"/>
  <c r="E21" i="2"/>
  <c r="D12" i="2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R21" i="1"/>
  <c r="Q21" i="1"/>
  <c r="P21" i="1"/>
  <c r="O21" i="1"/>
  <c r="N21" i="1"/>
  <c r="M21" i="1"/>
  <c r="L21" i="1"/>
  <c r="J21" i="1"/>
  <c r="I21" i="1"/>
  <c r="H21" i="1"/>
  <c r="G21" i="1"/>
  <c r="F21" i="1"/>
  <c r="E21" i="1"/>
  <c r="R17" i="1"/>
  <c r="Q17" i="1"/>
  <c r="D12" i="1"/>
</calcChain>
</file>

<file path=xl/sharedStrings.xml><?xml version="1.0" encoding="utf-8"?>
<sst xmlns="http://schemas.openxmlformats.org/spreadsheetml/2006/main" count="1081" uniqueCount="141">
  <si>
    <t>FICHE DE SUIVI DES ALLERGENES*</t>
  </si>
  <si>
    <t xml:space="preserve">Client : </t>
  </si>
  <si>
    <t>DATE DE CONSOMMATION :</t>
  </si>
  <si>
    <t>* L'information ne fait pas état des éventuelles contaminations croisées pouvant survenir au moment de la préparation des repas ou ensuite au moment du service.</t>
  </si>
  <si>
    <r>
      <rPr>
        <b/>
        <sz val="11"/>
        <color rgb="FFFF0000"/>
        <rFont val="Aptos Narrow"/>
        <family val="2"/>
        <scheme val="minor"/>
      </rPr>
      <t>Céréales</t>
    </r>
    <r>
      <rPr>
        <sz val="9"/>
        <color theme="1"/>
        <rFont val="Aptos Narrow"/>
        <family val="2"/>
        <scheme val="minor"/>
      </rPr>
      <t xml:space="preserve"> contenant du gluten</t>
    </r>
  </si>
  <si>
    <r>
      <rPr>
        <b/>
        <sz val="11"/>
        <color rgb="FFFF0000"/>
        <rFont val="Aptos Narrow"/>
        <family val="2"/>
        <scheme val="minor"/>
      </rPr>
      <t>Arachide</t>
    </r>
    <r>
      <rPr>
        <sz val="9"/>
        <color theme="1"/>
        <rFont val="Aptos Narrow"/>
        <family val="2"/>
        <scheme val="minor"/>
      </rPr>
      <t xml:space="preserve">            et produits à base d'arachide</t>
    </r>
  </si>
  <si>
    <r>
      <rPr>
        <b/>
        <sz val="11"/>
        <color rgb="FFFF0000"/>
        <rFont val="Aptos Narrow"/>
        <family val="2"/>
        <scheme val="minor"/>
      </rPr>
      <t>Moutarde</t>
    </r>
    <r>
      <rPr>
        <sz val="9"/>
        <color theme="1"/>
        <rFont val="Aptos Narrow"/>
        <family val="2"/>
        <scheme val="minor"/>
      </rPr>
      <t xml:space="preserve">           et produits à base de moutarde</t>
    </r>
  </si>
  <si>
    <r>
      <rPr>
        <b/>
        <sz val="11"/>
        <color rgb="FFFF0000"/>
        <rFont val="Aptos Narrow"/>
        <family val="2"/>
        <scheme val="minor"/>
      </rPr>
      <t>Anhydride sulfureux</t>
    </r>
    <r>
      <rPr>
        <sz val="9"/>
        <color theme="1"/>
        <rFont val="Aptos Narrow"/>
        <family val="2"/>
        <scheme val="minor"/>
      </rPr>
      <t xml:space="preserve">         et      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>sulfites</t>
    </r>
  </si>
  <si>
    <t>Thème</t>
  </si>
  <si>
    <t>Entrée</t>
  </si>
  <si>
    <t>Plat</t>
  </si>
  <si>
    <t>Garniture</t>
  </si>
  <si>
    <t>Fromage ou laitage</t>
  </si>
  <si>
    <t>Dessert</t>
  </si>
  <si>
    <t>Alternative sans porc</t>
  </si>
  <si>
    <t>Alternative végétarien</t>
  </si>
  <si>
    <t>Salade de tomates basilic et échalotes bio</t>
  </si>
  <si>
    <t xml:space="preserve">Filet de poulet label rouge aux herbes </t>
  </si>
  <si>
    <t>Potatoes</t>
  </si>
  <si>
    <t>Brie bio</t>
  </si>
  <si>
    <t>Tarte aux pommes maison</t>
  </si>
  <si>
    <r>
      <rPr>
        <b/>
        <sz val="11"/>
        <color rgb="FFFF0000"/>
        <rFont val="Aptos Narrow"/>
        <family val="2"/>
        <scheme val="minor"/>
      </rPr>
      <t xml:space="preserve">Crustacés
</t>
    </r>
    <r>
      <rPr>
        <sz val="9"/>
        <color theme="1"/>
        <rFont val="Aptos Narrow"/>
        <family val="2"/>
        <scheme val="minor"/>
      </rPr>
      <t xml:space="preserve"> produits    à base de crustacés</t>
    </r>
  </si>
  <si>
    <r>
      <rPr>
        <b/>
        <sz val="11"/>
        <color rgb="FFFF0000"/>
        <rFont val="Aptos Narrow"/>
        <family val="2"/>
        <scheme val="minor"/>
      </rPr>
      <t xml:space="preserve">Œufs
</t>
    </r>
    <r>
      <rPr>
        <sz val="9"/>
        <color theme="1"/>
        <rFont val="Aptos Narrow"/>
        <family val="2"/>
        <scheme val="minor"/>
      </rPr>
      <t>produits à base d'oeufs</t>
    </r>
  </si>
  <si>
    <r>
      <rPr>
        <b/>
        <sz val="11"/>
        <color rgb="FFFF0000"/>
        <rFont val="Aptos Narrow"/>
        <family val="2"/>
        <scheme val="minor"/>
      </rPr>
      <t>Poissons</t>
    </r>
    <r>
      <rPr>
        <b/>
        <sz val="9"/>
        <color rgb="FFFF0000"/>
        <rFont val="Aptos Narrow"/>
        <family val="2"/>
        <scheme val="minor"/>
      </rPr>
      <t xml:space="preserve"> 
</t>
    </r>
    <r>
      <rPr>
        <sz val="9"/>
        <color theme="1"/>
        <rFont val="Aptos Narrow"/>
        <family val="2"/>
        <scheme val="minor"/>
      </rPr>
      <t>produits à base de poissons</t>
    </r>
  </si>
  <si>
    <r>
      <rPr>
        <b/>
        <sz val="11"/>
        <color rgb="FFFF0000"/>
        <rFont val="Aptos Narrow"/>
        <family val="2"/>
        <scheme val="minor"/>
      </rPr>
      <t xml:space="preserve">Soja
</t>
    </r>
    <r>
      <rPr>
        <sz val="9"/>
        <color theme="1"/>
        <rFont val="Aptos Narrow"/>
        <family val="2"/>
        <scheme val="minor"/>
      </rPr>
      <t xml:space="preserve"> et produits à base de soja</t>
    </r>
  </si>
  <si>
    <r>
      <rPr>
        <b/>
        <sz val="11"/>
        <color rgb="FFFF0000"/>
        <rFont val="Aptos Narrow"/>
        <family val="2"/>
        <scheme val="minor"/>
      </rPr>
      <t xml:space="preserve">Lait
</t>
    </r>
    <r>
      <rPr>
        <sz val="9"/>
        <color theme="1"/>
        <rFont val="Aptos Narrow"/>
        <family val="2"/>
        <scheme val="minor"/>
      </rPr>
      <t xml:space="preserve">  et produits à base de lait (y compris le lactose)</t>
    </r>
  </si>
  <si>
    <r>
      <rPr>
        <b/>
        <sz val="11"/>
        <color rgb="FFFF0000"/>
        <rFont val="Aptos Narrow"/>
        <family val="2"/>
        <scheme val="minor"/>
      </rPr>
      <t xml:space="preserve">Fruits à coque
</t>
    </r>
    <r>
      <rPr>
        <sz val="9"/>
        <color theme="1"/>
        <rFont val="Aptos Narrow"/>
        <family val="2"/>
        <scheme val="minor"/>
      </rPr>
      <t xml:space="preserve"> et produits à base de ces fruits</t>
    </r>
  </si>
  <si>
    <r>
      <rPr>
        <b/>
        <sz val="11"/>
        <color rgb="FFFF0000"/>
        <rFont val="Aptos Narrow"/>
        <family val="2"/>
        <scheme val="minor"/>
      </rPr>
      <t>Céleri</t>
    </r>
    <r>
      <rPr>
        <sz val="9"/>
        <color theme="1"/>
        <rFont val="Aptos Narrow"/>
        <family val="2"/>
        <scheme val="minor"/>
      </rPr>
      <t xml:space="preserve"> 
et produits à base de céleri</t>
    </r>
  </si>
  <si>
    <r>
      <rPr>
        <b/>
        <sz val="11"/>
        <color rgb="FFFF0000"/>
        <rFont val="Aptos Narrow"/>
        <family val="2"/>
        <scheme val="minor"/>
      </rPr>
      <t>Graines de sésame</t>
    </r>
    <r>
      <rPr>
        <sz val="9"/>
        <color theme="1"/>
        <rFont val="Aptos Narrow"/>
        <family val="2"/>
        <scheme val="minor"/>
      </rPr>
      <t xml:space="preserve"> 
produits à base de graines de sésame</t>
    </r>
  </si>
  <si>
    <r>
      <rPr>
        <b/>
        <sz val="11"/>
        <color rgb="FFFF0000"/>
        <rFont val="Aptos Narrow"/>
        <family val="2"/>
        <scheme val="minor"/>
      </rPr>
      <t xml:space="preserve">Lupin
</t>
    </r>
    <r>
      <rPr>
        <sz val="9"/>
        <color theme="1"/>
        <rFont val="Aptos Narrow"/>
        <family val="2"/>
        <scheme val="minor"/>
      </rPr>
      <t>produits à base de lupin</t>
    </r>
  </si>
  <si>
    <r>
      <rPr>
        <b/>
        <sz val="11"/>
        <color rgb="FFFF0000"/>
        <rFont val="Aptos Narrow"/>
        <family val="2"/>
        <scheme val="minor"/>
      </rPr>
      <t xml:space="preserve">Mollusques
</t>
    </r>
    <r>
      <rPr>
        <sz val="9"/>
        <color theme="1"/>
        <rFont val="Aptos Narrow"/>
        <family val="2"/>
        <scheme val="minor"/>
      </rPr>
      <t>produits à base de mollusques</t>
    </r>
  </si>
  <si>
    <t>MENU TERRES DES CONFLUENCES</t>
  </si>
  <si>
    <t>x</t>
  </si>
  <si>
    <t xml:space="preserve">Feuilleté au fromage de chèvre </t>
  </si>
  <si>
    <t>Boulettes de pois chiches bio sauce blanche</t>
  </si>
  <si>
    <t>Courgettes poêlées a la creme bio</t>
  </si>
  <si>
    <t>Yaourt nature bio</t>
  </si>
  <si>
    <t>Fruit de saison automne bio</t>
  </si>
  <si>
    <t>Salade de mâche au maïs</t>
  </si>
  <si>
    <t>Boulettes d’agneau au jus</t>
  </si>
  <si>
    <t>Semoule</t>
  </si>
  <si>
    <t>Carré frais</t>
  </si>
  <si>
    <t>Creme dessert caramel</t>
  </si>
  <si>
    <t>Saucisson* à l'ail et cornichon</t>
  </si>
  <si>
    <t>Spaghettis bio au thon</t>
  </si>
  <si>
    <t>Ossau iraty</t>
  </si>
  <si>
    <t>Salade de fruits d'automne</t>
  </si>
  <si>
    <t>Concombre Bio à la vinaigrette</t>
  </si>
  <si>
    <t>Sauté de veau bio marengo</t>
  </si>
  <si>
    <t>Riz pilaf bio</t>
  </si>
  <si>
    <t>Edam bio</t>
  </si>
  <si>
    <t>Fromage blanc Bio au coulis de fruits</t>
  </si>
  <si>
    <t>Potage Dubarry (chou-fleur, pommes de terre, crème)</t>
  </si>
  <si>
    <t>Fruit de saison local</t>
  </si>
  <si>
    <t>Potage légumes variés (carotte locale, poireaux local, céleri local)</t>
  </si>
  <si>
    <t xml:space="preserve">Portage </t>
  </si>
  <si>
    <t>Velouté de champignons (champignons, crème, pommes de terre locales)</t>
  </si>
  <si>
    <t>Soupe à l'oignon</t>
  </si>
  <si>
    <t>Potage cresson pommes de terre locales</t>
  </si>
  <si>
    <t>Soupe à l'oseille (oseille, pommes de terre)</t>
  </si>
  <si>
    <t>Rillettes et toast</t>
  </si>
  <si>
    <t>Bœuf mode local</t>
  </si>
  <si>
    <t>Tronçons de carottes locales fondantes</t>
  </si>
  <si>
    <t>Chèvre bûche Bio</t>
  </si>
  <si>
    <t>X</t>
  </si>
  <si>
    <t>Velouté de blettes (blettes, pommes de terren, crème)</t>
  </si>
  <si>
    <t>Tzatziki de radis rose</t>
  </si>
  <si>
    <t>Rôti de porc LR local sauce échalotes</t>
  </si>
  <si>
    <t>Flageolets au jus</t>
  </si>
  <si>
    <t>Gouda Bio</t>
  </si>
  <si>
    <t>Liégeois chocolat Bio</t>
  </si>
  <si>
    <t>Potage cultivateur (carottes, poireaux, pommes de terre, céleri, petits pois, HV, chou-fleur)</t>
  </si>
  <si>
    <t>Friand</t>
  </si>
  <si>
    <t>Cuisse de poulet LR grillée</t>
  </si>
  <si>
    <t>Tian de légumes local</t>
  </si>
  <si>
    <t>Mimolette</t>
  </si>
  <si>
    <t>Salade de fruits frais local</t>
  </si>
  <si>
    <t>Salade de melon local</t>
  </si>
  <si>
    <t>Potage légumes du soleil (tomates, aubergines, poivrons)</t>
  </si>
  <si>
    <t>Pizza "Reine"</t>
  </si>
  <si>
    <t>Salade verte</t>
  </si>
  <si>
    <t>Petit suisse</t>
  </si>
  <si>
    <t>Tiramisu du chef</t>
  </si>
  <si>
    <t>Potage Crecy (carottes locales, pommes de terre locales)</t>
  </si>
  <si>
    <t>Salade de pâtes, tomates Bio et concombres Bio à l'emmental Bio</t>
  </si>
  <si>
    <t>Filet de limande meunière MSC et citron</t>
  </si>
  <si>
    <t>Epinards Bio à la crème</t>
  </si>
  <si>
    <t>Cantal AOP</t>
  </si>
  <si>
    <t>Toast chaud au fromage de la région</t>
  </si>
  <si>
    <t>Jambon chaud sauce brune</t>
  </si>
  <si>
    <t>Petits pois HVE</t>
  </si>
  <si>
    <t>Yaourt nature Bio</t>
  </si>
  <si>
    <t>Crème dessert vanille</t>
  </si>
  <si>
    <t>Potage brocolis, pommes de terre</t>
  </si>
  <si>
    <t>Pastèque</t>
  </si>
  <si>
    <t>Dos de lieu MSC sauce oseille</t>
  </si>
  <si>
    <t>Riz Bio madras</t>
  </si>
  <si>
    <t>Comté AOP</t>
  </si>
  <si>
    <t>Salade verte et croûtons</t>
  </si>
  <si>
    <t>Moussaka</t>
  </si>
  <si>
    <t>Fromage frais aux fruits</t>
  </si>
  <si>
    <t>Velouté de lentilles (lentilles, carottes, oignons)</t>
  </si>
  <si>
    <t>Salade Waldorf (salade locale, céleri, pomme, noix)</t>
  </si>
  <si>
    <t>Carbonade de bœuf Bio à la flamande</t>
  </si>
  <si>
    <t>Röstis de pommes de terre</t>
  </si>
  <si>
    <t>Emmental Bio</t>
  </si>
  <si>
    <t>Gâteau chocolat</t>
  </si>
  <si>
    <t>Velouté courgettes (courgettes, pommes de terre, fromage frais)</t>
  </si>
  <si>
    <t>Salade de haricots rouges au maïs et avocat</t>
  </si>
  <si>
    <t>Omelette Bio persillée</t>
  </si>
  <si>
    <t>Tomate bio à la Provencale</t>
  </si>
  <si>
    <t>Tome grise</t>
  </si>
  <si>
    <t>Salade de fruit local</t>
  </si>
  <si>
    <t>Potage cressonnière (cresson, pommes de terre)</t>
  </si>
  <si>
    <t>Champignons crus sauce yaourt</t>
  </si>
  <si>
    <t>Sauté de veau au citron</t>
  </si>
  <si>
    <t>Ratatouille niçoise Bio</t>
  </si>
  <si>
    <t>Ile flottante caramel</t>
  </si>
  <si>
    <t>Banane sauce chocolat</t>
  </si>
  <si>
    <t>Salade locale</t>
  </si>
  <si>
    <t>Œuf dur Bio mayonnaise</t>
  </si>
  <si>
    <t>Lasagne Bolognaise</t>
  </si>
  <si>
    <t>Potage poivrons (poivrons, pommes de terre)</t>
  </si>
  <si>
    <t>Potage légumes variés (tomates, carottes, oignons, courgettes, pommes de terre)</t>
  </si>
  <si>
    <t>Terrine de légumes sauce aux herbes</t>
  </si>
  <si>
    <t>PLAT</t>
  </si>
  <si>
    <t>Mijoté de joue de porc local au chorizo</t>
  </si>
  <si>
    <t>Semoule Bio</t>
  </si>
  <si>
    <t>Tomme noir</t>
  </si>
  <si>
    <t>Fruit de saison</t>
  </si>
  <si>
    <t>Soupe de navet au céleri</t>
  </si>
  <si>
    <t>Concombres Bio à la ciboulette</t>
  </si>
  <si>
    <t>Filet de colin MSC sauce curry</t>
  </si>
  <si>
    <t>Purée de carottes locales aux herbes</t>
  </si>
  <si>
    <t>Saint-nectaire AOP</t>
  </si>
  <si>
    <t>Fromage blanc fermier local et brisures spéculoos</t>
  </si>
  <si>
    <t>Velouté de champignons (pommes de terre, champignons, crème)</t>
  </si>
  <si>
    <t>Taboulé à l'Orientale</t>
  </si>
  <si>
    <t>Filet de dinde local LR sauce suprême</t>
  </si>
  <si>
    <t>Blettes locales rôties</t>
  </si>
  <si>
    <t>Saint Paulin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</si>
</sst>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 x14ac:knownFonts="1">
    <font>
      <sz val="11"/>
      <color theme="1"/>
      <name val="Aptos Narrow"/>
      <family val="2"/>
      <scheme val="minor"/>
    </font>
    <font>
      <b/>
      <u/>
      <sz val="14"/>
      <color theme="1"/>
      <name val="Arial Narrow"/>
      <family val="2"/>
    </font>
    <font>
      <b/>
      <sz val="11"/>
      <color theme="1"/>
      <name val="Arial Narrow"/>
      <family val="2"/>
    </font>
    <font>
      <u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b/>
      <i/>
      <sz val="16"/>
      <color theme="1"/>
      <name val="Arial Narrow"/>
      <family val="2"/>
    </font>
    <font>
      <sz val="9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name val="Arial Narrow"/>
      <family val="2"/>
    </font>
    <font>
      <b/>
      <i/>
      <u/>
      <sz val="11"/>
      <color theme="1"/>
      <name val="Aptos Narrow"/>
      <family val="2"/>
      <scheme val="minor"/>
    </font>
    <font>
      <sz val="10"/>
      <color rgb="FF242424"/>
      <name val="Aptos Narrow"/>
      <family val="2"/>
      <scheme val="minor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4" borderId="16" xfId="0" applyFont="1" applyFill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vertical="center"/>
    </xf>
    <xf numFmtId="0" fontId="15" fillId="0" borderId="0" xfId="0" applyFont="1"/>
    <xf numFmtId="0" fontId="0" fillId="0" borderId="14" xfId="0" applyBorder="1" applyAlignment="1">
      <alignment horizontal="center"/>
    </xf>
    <xf numFmtId="0" fontId="0" fillId="0" borderId="14" xfId="0" applyBorder="1"/>
    <xf numFmtId="0" fontId="16" fillId="5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jpeg"/><Relationship Id="rId13" Type="http://schemas.openxmlformats.org/officeDocument/2006/relationships/image" Target="../media/image28.jpeg"/><Relationship Id="rId3" Type="http://schemas.openxmlformats.org/officeDocument/2006/relationships/image" Target="../media/image18.jpeg"/><Relationship Id="rId7" Type="http://schemas.openxmlformats.org/officeDocument/2006/relationships/image" Target="../media/image22.jpeg"/><Relationship Id="rId12" Type="http://schemas.openxmlformats.org/officeDocument/2006/relationships/image" Target="../media/image27.jpeg"/><Relationship Id="rId2" Type="http://schemas.openxmlformats.org/officeDocument/2006/relationships/image" Target="../media/image17.jpeg"/><Relationship Id="rId1" Type="http://schemas.openxmlformats.org/officeDocument/2006/relationships/image" Target="../media/image16.jpeg"/><Relationship Id="rId6" Type="http://schemas.openxmlformats.org/officeDocument/2006/relationships/image" Target="../media/image21.jpeg"/><Relationship Id="rId11" Type="http://schemas.openxmlformats.org/officeDocument/2006/relationships/image" Target="../media/image26.jpeg"/><Relationship Id="rId5" Type="http://schemas.openxmlformats.org/officeDocument/2006/relationships/image" Target="../media/image20.jpeg"/><Relationship Id="rId15" Type="http://schemas.openxmlformats.org/officeDocument/2006/relationships/image" Target="../media/image15.jpeg"/><Relationship Id="rId10" Type="http://schemas.openxmlformats.org/officeDocument/2006/relationships/image" Target="../media/image25.jpeg"/><Relationship Id="rId4" Type="http://schemas.openxmlformats.org/officeDocument/2006/relationships/image" Target="../media/image19.jpeg"/><Relationship Id="rId9" Type="http://schemas.openxmlformats.org/officeDocument/2006/relationships/image" Target="../media/image24.jpeg"/><Relationship Id="rId14" Type="http://schemas.openxmlformats.org/officeDocument/2006/relationships/image" Target="../media/image29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9F6511CF-A11D-43B1-8D54-B7125EA5F0FF}"/>
            </a:ext>
          </a:extLst>
        </xdr:cNvPr>
        <xdr:cNvGrpSpPr/>
      </xdr:nvGrpSpPr>
      <xdr:grpSpPr>
        <a:xfrm>
          <a:off x="3078480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02B4704A-71F7-8206-B3C4-225B2174A7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A8663904-B700-E1BD-A242-A3775BDD5F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D7E21AA9-76F6-65BF-CEB1-865FDDB436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A43EDA82-5B3B-2356-1F21-677D901322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19004243-3783-D0CB-2808-3AFF95F93B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F9B45001-6E06-5F54-BC93-10AA4BCFB8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ABDFB661-A0F5-25ED-D9B0-9D10E4B443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4BF3B5C8-D102-DE20-1089-C0F8B4B026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7F40AF0C-48DA-C130-07CB-CA600FB4FA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85287FF7-3EF1-1A44-4146-E565DD53F9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C879D4FB-C415-29AF-B429-BB3C9479F0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9B296F72-8A96-526A-07D5-C275994990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4E94D2DC-6D0D-049C-4ADE-F9B27A4A8F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D1498C32-5233-149A-9DF1-5FD6CB246D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B453602C-49C4-4589-9C4A-A35F4050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80890A1-BEF2-4619-B910-AE909F620D90}"/>
            </a:ext>
          </a:extLst>
        </xdr:cNvPr>
        <xdr:cNvGrpSpPr/>
      </xdr:nvGrpSpPr>
      <xdr:grpSpPr>
        <a:xfrm>
          <a:off x="3078480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A4E10588-C87A-BE21-A71B-9C2B4315AB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A447A131-D0C6-0F57-34C0-7B1350C9C1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5093899B-080F-3455-003D-E71E06787D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A95EACE5-6928-47BC-A049-C2D1D48AA9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C29084E4-DA1C-57D7-EA29-FAE99FA03B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CC0630C5-1336-AC9B-FAAF-20A487E5B5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06A040C7-CA43-0429-7C24-C57BD15A5C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D2B72895-6146-BBC7-8F3B-70E3BDDD2D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FAB61EFD-2017-F00F-A70C-43F32342AB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337B6CAF-A507-4451-5711-F2ED9975A6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604C34BB-640E-17F5-2573-68E405050B2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6B91083C-F5FB-5F3C-9C53-B1B8602AE1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52613905-7421-82FA-F2E0-17E4D5DD3D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7FDFCD85-010B-E318-1E72-75C337E15B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91ED53E9-69AF-4F34-BB5D-E1B781E74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4C8892D-4439-4CA3-AA78-66E08041CA05}"/>
            </a:ext>
          </a:extLst>
        </xdr:cNvPr>
        <xdr:cNvGrpSpPr/>
      </xdr:nvGrpSpPr>
      <xdr:grpSpPr>
        <a:xfrm>
          <a:off x="3078480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77575837-7DEF-370A-9EF5-97FFE5A547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33BD58DD-0C9A-8000-07AE-70266BEFA6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4501CB40-14DB-E0F4-B8A1-6462275B93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C3E1F998-1770-BA0D-E001-35201BC7D2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C4176682-68B4-7917-393E-AEE5A8AC99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8E27DB7F-8629-E876-374A-099BCE415D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9DB8EA0B-F1FE-8E75-1AEB-E14C130576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9513D460-72BE-4276-C9E3-5558D9A1BF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60535E51-7ACF-A931-501A-57C2BF1AA5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FCFEDF0C-4801-832A-2090-C181F7CFDE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5C62D3D7-A501-BDC4-F00C-5A7FD74496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9693DCE7-CCD5-0C7A-A183-AC909E2541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A76122D4-BC60-E55A-841E-1C84CF1855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1F262E96-9608-4D9F-EAE1-C6F9A88DD9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312EBD92-95FF-4705-BF8E-037CD7F0B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3CDAADFD-3B73-40EE-B1A6-BE849E1D9269}"/>
            </a:ext>
          </a:extLst>
        </xdr:cNvPr>
        <xdr:cNvGrpSpPr/>
      </xdr:nvGrpSpPr>
      <xdr:grpSpPr>
        <a:xfrm>
          <a:off x="3078480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BEBE3594-EA13-55C0-6C61-426C2DEDDB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410BF668-1354-36AC-C2B3-85AFD75EBDA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44E4B875-8AFB-A60D-F51C-40CFD4DD85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53A9D932-CDA9-EB82-42D7-86C61012C3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9CE52705-8EEF-88BE-C6A1-AA9A68420F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080F352F-A147-80E4-871C-EB24010E94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AC9E25E6-D915-9A26-715A-E8830F53C8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287A18A9-A5B2-F73A-0922-F08FD93951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4DA4F7C5-BE50-5EE0-1ED6-7F63488025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4FEAE910-CF5A-07DD-65DF-CD4285A2E11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6C45F722-20EE-198A-6156-541D5ECC99B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FEF4DDB4-222A-D718-5943-2900817898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2E4403DE-254A-354C-8838-B4ADF4AADC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96FB5945-8D5C-B117-727A-503F14336F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FF5B68FC-584F-48B4-A8E0-10E559825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2DC82E8D-6E68-4CA3-B8F2-A0911D203015}"/>
            </a:ext>
          </a:extLst>
        </xdr:cNvPr>
        <xdr:cNvGrpSpPr/>
      </xdr:nvGrpSpPr>
      <xdr:grpSpPr>
        <a:xfrm>
          <a:off x="3449955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EACD2C9C-E889-32CF-F046-640C5428EE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43D77B41-FB28-83FF-70AD-095A917B37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48EA229A-5C47-5972-314A-00B06A47D2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3B08FA18-0015-17FE-3E26-B491E35359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84036DA2-3821-E678-63DA-7D78710F05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9A441393-BA04-ACC0-F0CE-B3104CA291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CEB86A05-EACB-9952-F917-ABA45674C8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A9D38D2D-2A92-E12F-B353-E3C2BF9B6E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C3586FD6-E37F-012B-EC22-88F211A260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9B9B6B7B-10B1-78E7-20CA-7E6EC51C06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65C97D7A-C13F-0C51-6B3E-572CA0560B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1F2E3DFE-19AF-5CD8-6878-9B11F424A8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E305EDCB-F440-CC22-68B2-CB500AAE13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FAD5C950-E932-9C41-5517-B87DFD2C6C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140971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35A5E5B7-7D4C-40EC-BCF4-63C79425B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FF785DD7-8040-4E92-8352-FD9549662A5F}"/>
            </a:ext>
          </a:extLst>
        </xdr:cNvPr>
        <xdr:cNvGrpSpPr/>
      </xdr:nvGrpSpPr>
      <xdr:grpSpPr>
        <a:xfrm>
          <a:off x="3449955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3C219B4B-6D74-5981-D830-1AEF545720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5D1DAD15-2452-13E5-8CA3-263BEA851E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5F440680-8569-E719-9537-AD18449DFF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13542693-21AD-F2F1-406E-B94B0E705A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72181654-B488-84F6-B37B-53E427D502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5722FD58-0FF2-1965-B494-AA9FF74C18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B930FCE3-B74C-EC1A-FEAC-A2391DA404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62EE3D4B-870F-BECD-E423-FE039953EB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0A6E3C64-880D-3774-AF34-A65E3F42C7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17D20500-1A99-A56E-096B-A6EC64EA7A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7FF90C0C-0940-ABE0-7C9F-9E081F7868B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366EFD4B-21D1-A706-22E1-E18A66E5D7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FB8C443F-4C8C-CF89-AFB5-F8D1C24AEA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A502095B-1AAF-B4CC-6925-007B8AA741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140971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6BFC6289-5352-4D72-BC1C-FCB15E173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59AB5650-A1EE-4EC7-A2ED-352548E7D549}"/>
            </a:ext>
          </a:extLst>
        </xdr:cNvPr>
        <xdr:cNvGrpSpPr/>
      </xdr:nvGrpSpPr>
      <xdr:grpSpPr>
        <a:xfrm>
          <a:off x="3449955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E508EB1D-AB54-C82F-7187-C6D26B9592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EC586178-EB77-EE09-C4DA-5D9DD8D343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7EB1BF95-718B-2DC5-B342-273AC4171F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2A2FE828-FC86-B8C2-F886-C935040E2E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F6E59C38-6439-2CFD-8750-1D8014DC0A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06540D42-931D-13BA-7714-8550187D3D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B449E167-2416-32E3-3600-4861FFB502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93567428-1B67-EE09-C3D1-EA945BD4A5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F8FF2E18-0E33-A5BE-365B-CAF5026CC9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C245A9FA-3F5D-3B76-C2D6-F79EFAD34B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AF143794-72F6-4DEE-9A94-4268438EF7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8350A671-5032-ED55-F3B3-FA15C785BD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5F08E0E9-A642-3539-22AE-D5B5A7E6AB9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C8B69493-8B03-06CF-68BD-C44CFDE570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140971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8F1F90BC-1FD6-4A84-9DF5-BD8D05BF0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BA758454-CE8B-458A-A7BE-F9390074667D}"/>
            </a:ext>
          </a:extLst>
        </xdr:cNvPr>
        <xdr:cNvGrpSpPr/>
      </xdr:nvGrpSpPr>
      <xdr:grpSpPr>
        <a:xfrm>
          <a:off x="3449955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44E8417B-B050-C0BB-9BC7-2FAF4AB6A7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F1AB23F8-0FE2-6881-3E11-B088CDA77D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17349316-9FB5-66FD-5CAB-AB519D392A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8F4A4D1C-7AA4-1FEE-4BFC-C69730AC63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67F040A1-09F3-2905-6130-CBDD6F194D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8D6C9871-BD30-4D32-DA6A-395839F639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4CD5BCF4-0981-25D0-4EDC-C403D43AAB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13AB0335-E149-EBFE-8EF0-8A63D8E800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8CCA731F-5E32-5C32-5530-EC708E2AE8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31AD302E-2351-6514-B2C4-F3B2107456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70207F7A-78F3-15ED-829C-863CBADDDD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10AFB697-48A0-F6D6-A4F8-814B095359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95AA600B-D8D6-C71F-4CD8-5D92127382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6372DF69-70AB-70AB-D624-F26F69528E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140971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48A3BD75-2CBB-421B-A8B9-7E8BA4C74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8D7D2FCA-BD16-4496-8DD8-10A39B0D277E}"/>
            </a:ext>
          </a:extLst>
        </xdr:cNvPr>
        <xdr:cNvGrpSpPr/>
      </xdr:nvGrpSpPr>
      <xdr:grpSpPr>
        <a:xfrm>
          <a:off x="3449955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9F20D572-83F1-D620-91DE-C49EDF1D2E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9AD133C8-BA3B-3F06-0005-2D2A0F7EB2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9724A592-8EC3-A3DA-49FE-BA058562C1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4CED98FE-234A-3963-A7F2-3AC6D2E6E9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5F8645DE-E556-7117-CAB5-6ED5C9D923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8A25C24F-9287-BBC9-114B-350A4EF5F6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914FBE5D-6C87-CF4C-7685-3B3BA70D69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0B660061-FE65-567C-1861-61FD85530C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B319C031-785C-335B-27FA-483E45086E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0B606D83-1215-97B5-447F-A838ED90C0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CC2979AB-DAFE-BCE0-52BA-5498CCBB10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F2BC339C-9BC9-B0BB-4A6D-628EA9F012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DF2C4CAA-5BAE-D10E-D21B-1B3569F5E8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814738F9-9D16-EA72-41AE-A9EBF12BF8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140971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3844C3F6-2207-4AE3-8440-33E42C216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E22BA194-0BE9-4BD6-AB35-28FD27B7EC26}"/>
            </a:ext>
          </a:extLst>
        </xdr:cNvPr>
        <xdr:cNvGrpSpPr/>
      </xdr:nvGrpSpPr>
      <xdr:grpSpPr>
        <a:xfrm>
          <a:off x="3449955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50D1FEC2-FF63-A401-EF3E-AD1AB607AD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2392BC88-6EC4-4CF2-5734-0C1340FC6F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92C4ECB0-767D-4E63-8767-93F50C2F76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95B03191-E2D4-6EF0-5545-983D1BCE5E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E5B7CB02-40D7-004E-9D77-4B2356F86E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D5CA6F49-DBC5-38D7-2CC8-2CB9A62F1E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01988037-4B5D-4A44-402D-5EBF4A31C9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E455F197-E6BE-9A4E-2E5D-92AFD12283C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1D4C53EF-0084-9531-CB5B-4544E96818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49F13D92-3125-B458-431D-65442777EB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19C95063-4D59-FE19-62B8-D07B7B274B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D35B73AD-3DF3-6B2A-C7DD-8F562D6541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762AC3C6-1ACD-0BA3-03A0-9C4FDBE7BC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3851A4CA-E0A2-3407-5365-9ED68B70AD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140971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80DD3EB3-2343-4C9E-B4CE-5AD92B39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E8630A74-D778-4E14-9384-71CEDE607C4B}"/>
            </a:ext>
          </a:extLst>
        </xdr:cNvPr>
        <xdr:cNvGrpSpPr/>
      </xdr:nvGrpSpPr>
      <xdr:grpSpPr>
        <a:xfrm>
          <a:off x="3449955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9E056311-5EE2-7ED2-B2F6-68ECEB2DF94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95547DD3-0F70-D803-AC66-E8AF0E6026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0B9DA426-A56D-B855-796D-47D686481E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BF6899A3-BBCB-296B-F7CE-01E6E153F8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88BB3768-5CE7-A96A-B70A-8D22F56B40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79E6E368-5CDB-3DF2-BDCA-FEEB0C1398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5FFEB179-D62B-0BDC-275E-78FA5339DE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2F5C2261-F269-0E59-7DF7-6ED96BD980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0E3ED668-E8DD-B8B2-7E69-87C995B2C2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64575BE9-DE9F-0227-DDD2-1B8D44B113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2F7C0A6D-C54D-F4E1-EFDF-8DB338AB58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A7D70DBD-6C04-E395-13CE-0683FDF021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ABA91BAD-31D6-CCE6-EC04-B83CAD2CB70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E448FEC3-A136-AB91-AB1F-C4BEE5FDA3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140971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C5539692-77C0-4654-AD0B-15234F1F9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1CCF119-7251-437B-A1D8-2D5961294C51}"/>
            </a:ext>
          </a:extLst>
        </xdr:cNvPr>
        <xdr:cNvGrpSpPr/>
      </xdr:nvGrpSpPr>
      <xdr:grpSpPr>
        <a:xfrm>
          <a:off x="3078480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23609197-1586-7CB0-6E1F-77CAF19DAB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29FEFE73-DD36-2BE6-FE5E-4E32DDDCAD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0B9F4E35-112D-D642-CC8F-1C465ED5A9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C4308822-3F50-F9B6-0707-A8C5EF1734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9793A433-B1B3-159C-36B3-389573AA3C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F2C2AB50-8D5B-591D-CE91-60AA879F10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841042CC-595B-9B84-4719-B7F01C9D46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0EA7AC18-0FB9-D223-01A2-9B94A2F778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CE61E103-573A-312F-EAB6-F7541EBF34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9566C91A-505F-5F5E-FD62-CFEC7F41B0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353F82C6-B9BD-3EBD-5847-3431EAA1EB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2B05E2FF-A55E-E458-5C70-E6B4C8773D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756142AB-029F-ACE7-9950-F0FACF6A61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14CF414F-E2C5-EFA3-E618-2A6A5A2638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AF72C489-A41E-49D8-A542-C5CB0D1E5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83E707EE-14E0-443F-87BE-E221B47ED7F1}"/>
            </a:ext>
          </a:extLst>
        </xdr:cNvPr>
        <xdr:cNvGrpSpPr/>
      </xdr:nvGrpSpPr>
      <xdr:grpSpPr>
        <a:xfrm>
          <a:off x="3449955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824BD8E5-DF39-8D77-E4CA-40EE0F70C1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BE1C528B-988A-39DD-47DB-46A8793AB3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EFF3DE22-4CCD-88DA-011C-DF99ED9BB1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C8088339-A752-E66B-4857-B9FD702188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9A6AB2C6-6FEE-5134-27ED-F0E857BC9D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62E2956E-DBF1-D436-FFEF-52A4926BA5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8A5AB19A-440C-CC25-0D37-B1173235A7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55B6BB1A-D6E1-D05E-09A5-85B6F4F504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D5DD358F-EECA-2F7C-95F7-925A2C1DBC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F746457A-CF16-E2F0-B354-154C091D1D5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6CFF024C-5E88-F04D-C6D7-C9E866B45F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C7098592-AF6A-B567-D45E-3E1D91582E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19060EF6-B594-DF78-BBC1-2F39BF7861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B2EE2633-A5D2-6DA5-C811-129EAC5FED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140971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948798BC-8526-4717-A588-D4077B083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33A491BD-AF92-4647-83ED-60C231F648E2}"/>
            </a:ext>
          </a:extLst>
        </xdr:cNvPr>
        <xdr:cNvGrpSpPr/>
      </xdr:nvGrpSpPr>
      <xdr:grpSpPr>
        <a:xfrm>
          <a:off x="3078480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B5D6F4E4-C4B7-1FA1-33F5-B1173D42BD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72E612EA-3ECC-AAEB-7BF6-8113D2FDD5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C0E7F3E3-40DC-2412-47D7-B7EC06DF4E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E8CEFCD1-CD09-3AFA-8A5E-1F7B932B59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297484E8-8C89-A52D-5312-AB94F857F2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45B4D1D2-93E2-9A09-EC15-5322DAFE8B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62A3A65C-FE35-0788-EDD7-61D7EF8578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9DF0146C-51CE-66C9-027A-9EB1D4606B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47EBA5C6-BF51-2A91-32EC-72B5F27323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0EA6B209-B159-1B31-D2F8-1B5FAEE40F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8BD6015F-BEAE-BDEF-BFA0-784BA92FCD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45798F40-F748-3723-9021-1A89C9676E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7767A1B6-FC19-1EB4-854D-66373F3AC1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2218CABD-2416-D64C-69AF-4B2E3ED36F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DDDBFB1C-1792-42F4-AD62-8BF5345BB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E5C94DA-C4C2-43F4-9731-FC34CBF398A5}"/>
            </a:ext>
          </a:extLst>
        </xdr:cNvPr>
        <xdr:cNvGrpSpPr/>
      </xdr:nvGrpSpPr>
      <xdr:grpSpPr>
        <a:xfrm>
          <a:off x="3078480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3D138B44-CD30-3A22-1017-B3D63C9B9C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B91C2E7B-308E-2F84-06A2-7727AA1232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9F37EF28-2874-DA2A-53FB-92FEF58855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1F74ED48-33CF-F968-12E3-E0AD7A0B7F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906ABA4E-58A2-E640-238B-B616FE1AE4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CBA6C796-798F-A440-E3F5-C250631FE2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78AC37F4-86CA-70D7-939D-EA7262221D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9964BECC-C848-1325-5BAA-8572FFCF44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0D498AB3-5458-8978-EDDA-9D2D4155BC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B95FAF75-5266-1989-D7AA-87BB4189CD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E714BC85-E07D-80EE-B19E-69778D34A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821A29A5-61CC-DC24-A9C4-A7BF356AA7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953F8191-E8C7-A3D5-35E6-4B36924C98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D1F130C4-9623-0193-9D7A-D9AA5BB1D1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8E06978B-82C1-4106-B3F2-370143146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137160</xdr:colOff>
      <xdr:row>7</xdr:row>
      <xdr:rowOff>121920</xdr:rowOff>
    </xdr:from>
    <xdr:to>
      <xdr:col>17</xdr:col>
      <xdr:colOff>643256</xdr:colOff>
      <xdr:row>7</xdr:row>
      <xdr:rowOff>396240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EB317EF4-E1CD-461C-B263-1DCA3ACB24BE}"/>
            </a:ext>
          </a:extLst>
        </xdr:cNvPr>
        <xdr:cNvGrpSpPr/>
      </xdr:nvGrpSpPr>
      <xdr:grpSpPr>
        <a:xfrm>
          <a:off x="3185160" y="1598295"/>
          <a:ext cx="10412096" cy="27432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409C2A3E-F30A-1A60-F551-7C517DCA59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C9C26F3E-4421-C94E-F824-D80C7967BA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414B9BB8-68B1-55FA-4CDF-52A67525F4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4F919163-F719-8BAB-C27D-DE619DB272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245597EB-5DC7-750C-6259-17FB861B81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CF6C2894-8FF3-764E-1744-80558E3C0C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57AD371B-7625-28E8-45EF-07283693E5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2C732D5C-C3DC-E642-44D3-0E60736726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DBB2E46A-27D5-68B9-F7CB-8B06E01F864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9C053EC6-EA90-47C6-5592-144C95E14F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CBF8A781-1DEE-BC71-B30A-57C62FF6BB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F340DD5B-0E07-AC33-2A3F-2FB6D14975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A8E97803-38D7-39F3-CE0B-FBCBADE69A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BA9A97D8-F710-68B0-B85D-9A61B4D09A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C61A449A-DEC4-4733-AC46-50F0515A8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CCA535E-6A51-4399-9C15-39B13AD91DB5}"/>
            </a:ext>
          </a:extLst>
        </xdr:cNvPr>
        <xdr:cNvGrpSpPr/>
      </xdr:nvGrpSpPr>
      <xdr:grpSpPr>
        <a:xfrm>
          <a:off x="3078480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25566850-81ED-F34A-D369-B16610BA2A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24459F54-E366-61B0-4661-381D9CFEA1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14A518F8-9D82-7981-E3A6-215156ED04B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2358E6AA-8F86-7A2F-4C41-9061A894F1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865A8507-A93C-D6DD-4DCF-F8B67DF571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FA06849E-7348-C8F6-CC25-574AC4DA8B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8FEA678D-D722-6718-5036-16D80DB4FD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709F14D6-E1B2-9C22-0393-D6D9F80E7D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599A80C8-278D-5E80-2B71-F47C8ACC7A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8826BA04-7467-5D18-D0E0-37D2178F0A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8A5F3540-04D4-E57B-D965-6FEF991CCE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8303E633-39BD-88A7-6444-BA2ADAA461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5F2C152C-A540-E7EE-A374-7512456B08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D2754224-C211-F404-09F2-B2770BEB36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12B227C8-DDEE-469B-95CF-E74CA29D3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7B417CB3-E354-43CE-B2C3-4F26061630D1}"/>
            </a:ext>
          </a:extLst>
        </xdr:cNvPr>
        <xdr:cNvGrpSpPr/>
      </xdr:nvGrpSpPr>
      <xdr:grpSpPr>
        <a:xfrm>
          <a:off x="3078480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A91C18CA-9E10-BCFD-04C5-D42263F5BD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4557FA94-F8BC-B867-1C9E-67A19B6702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CABC1957-8CD6-59D2-943C-AA9B116F4B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F948F03F-4181-B56F-A956-23D7CCC67E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143B201B-D4BA-CE57-7DFC-9B5B7EAC23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10766520-43D0-F2B5-F2DE-0453435FA6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F9272D21-65F0-DFC8-B03E-54C548EA208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2ADF38EE-6594-9599-9AB6-7022D5061C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FE90D0EE-5642-C9BD-A771-97245EEF34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889B1CDA-84FE-4E1E-9979-36986DDF80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E6BA8C9E-BEEC-F087-D1AC-90E7B218BA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9B126FDE-A09F-AAF5-4791-0598404AE9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2694DA1A-B1D9-4A9C-AE0A-9AD1B18843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05303B4B-7B9D-7323-025A-A3BB738370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DF2C0FAC-7B13-4631-A2C9-0405AD8E2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38996EBB-78C5-4D65-8591-08CC1D362418}"/>
            </a:ext>
          </a:extLst>
        </xdr:cNvPr>
        <xdr:cNvGrpSpPr/>
      </xdr:nvGrpSpPr>
      <xdr:grpSpPr>
        <a:xfrm>
          <a:off x="3078480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DFA35E0B-09CF-7933-AC9C-1FDE91CF8A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B8B98774-9230-E562-1972-12A024696C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D49D8484-0013-1E96-2FA7-D9C7C31706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2F66013A-6CCB-C747-54E6-5FDE9D4993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5AE2E422-84B0-EBA5-F34A-B95EE55C0A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2A1F4F49-1566-14D5-6F82-B293EF6BE1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EB08A47A-C77B-5B30-DD35-ED9919D925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C6B569E2-BFCD-95AC-2F35-613A4B6ABB0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B010668F-359A-7FBF-EA6C-F8F7428927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CBACC65B-CDD5-1204-BC1E-BECD6509FA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BBEDEFED-8A52-0411-4B58-DF2234570F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239CBA0A-3884-1CE0-29FB-172275FCEF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2ABC1EA7-F621-EF94-F435-C29A8489F4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A1AA115B-E186-3321-8A92-4CA9722801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9F390AAA-4080-4244-A750-01EBC5E3E8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7</xdr:row>
      <xdr:rowOff>121920</xdr:rowOff>
    </xdr:from>
    <xdr:to>
      <xdr:col>17</xdr:col>
      <xdr:colOff>643256</xdr:colOff>
      <xdr:row>7</xdr:row>
      <xdr:rowOff>441960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BEFBA599-8BFA-471C-9B96-9945CC2CF315}"/>
            </a:ext>
          </a:extLst>
        </xdr:cNvPr>
        <xdr:cNvGrpSpPr/>
      </xdr:nvGrpSpPr>
      <xdr:grpSpPr>
        <a:xfrm>
          <a:off x="3078480" y="1598295"/>
          <a:ext cx="10518776" cy="320040"/>
          <a:chOff x="2667000" y="885825"/>
          <a:chExt cx="10515600" cy="619125"/>
        </a:xfrm>
      </xdr:grpSpPr>
      <xdr:pic>
        <xdr:nvPicPr>
          <xdr:cNvPr id="3" name="Image 1">
            <a:extLst>
              <a:ext uri="{FF2B5EF4-FFF2-40B4-BE49-F238E27FC236}">
                <a16:creationId xmlns:a16="http://schemas.microsoft.com/office/drawing/2014/main" id="{EC323E7B-CD52-DC13-68C8-359150CAAB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67000" y="92392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 2">
            <a:extLst>
              <a:ext uri="{FF2B5EF4-FFF2-40B4-BE49-F238E27FC236}">
                <a16:creationId xmlns:a16="http://schemas.microsoft.com/office/drawing/2014/main" id="{459F037B-B0F2-4C53-83C5-1E46EC0471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43912" y="971550"/>
            <a:ext cx="523875" cy="523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 3">
            <a:extLst>
              <a:ext uri="{FF2B5EF4-FFF2-40B4-BE49-F238E27FC236}">
                <a16:creationId xmlns:a16="http://schemas.microsoft.com/office/drawing/2014/main" id="{1C7A5403-D8A9-BCA2-C152-ECD445FFCF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62863" y="952500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 4">
            <a:extLst>
              <a:ext uri="{FF2B5EF4-FFF2-40B4-BE49-F238E27FC236}">
                <a16:creationId xmlns:a16="http://schemas.microsoft.com/office/drawing/2014/main" id="{49E3498E-C970-6678-9428-3792739C3F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1514" y="933450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 5">
            <a:extLst>
              <a:ext uri="{FF2B5EF4-FFF2-40B4-BE49-F238E27FC236}">
                <a16:creationId xmlns:a16="http://schemas.microsoft.com/office/drawing/2014/main" id="{AFAD9986-549A-73A3-8528-EBD600784F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563" y="9620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 6">
            <a:extLst>
              <a:ext uri="{FF2B5EF4-FFF2-40B4-BE49-F238E27FC236}">
                <a16:creationId xmlns:a16="http://schemas.microsoft.com/office/drawing/2014/main" id="{E23EF2A6-C5E5-7325-6006-0DC6012CFA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94817" y="923925"/>
            <a:ext cx="53340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 7">
            <a:extLst>
              <a:ext uri="{FF2B5EF4-FFF2-40B4-BE49-F238E27FC236}">
                <a16:creationId xmlns:a16="http://schemas.microsoft.com/office/drawing/2014/main" id="{EBE6B156-69D9-A23D-2ADC-967291B0D4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308019" y="885825"/>
            <a:ext cx="581025" cy="581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 8">
            <a:extLst>
              <a:ext uri="{FF2B5EF4-FFF2-40B4-BE49-F238E27FC236}">
                <a16:creationId xmlns:a16="http://schemas.microsoft.com/office/drawing/2014/main" id="{49DF31A7-7A69-A77C-4A14-FBC88E4B8E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39100" y="923925"/>
            <a:ext cx="552450" cy="552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 9">
            <a:extLst>
              <a:ext uri="{FF2B5EF4-FFF2-40B4-BE49-F238E27FC236}">
                <a16:creationId xmlns:a16="http://schemas.microsoft.com/office/drawing/2014/main" id="{8E945570-1366-C3C8-F594-41DEEA45C9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56479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 10">
            <a:extLst>
              <a:ext uri="{FF2B5EF4-FFF2-40B4-BE49-F238E27FC236}">
                <a16:creationId xmlns:a16="http://schemas.microsoft.com/office/drawing/2014/main" id="{6F0BBF60-C81B-1E9E-53D2-DCE5A827FE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28005" y="933450"/>
            <a:ext cx="514350" cy="514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 11">
            <a:extLst>
              <a:ext uri="{FF2B5EF4-FFF2-40B4-BE49-F238E27FC236}">
                <a16:creationId xmlns:a16="http://schemas.microsoft.com/office/drawing/2014/main" id="{A1B005F0-8D35-D656-BC30-DD700FCA54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75130" y="942975"/>
            <a:ext cx="561975" cy="561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 12">
            <a:extLst>
              <a:ext uri="{FF2B5EF4-FFF2-40B4-BE49-F238E27FC236}">
                <a16:creationId xmlns:a16="http://schemas.microsoft.com/office/drawing/2014/main" id="{E0F449DA-15F8-91BD-9408-F4FAC3ADD2E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027605" y="914400"/>
            <a:ext cx="54292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 13">
            <a:extLst>
              <a:ext uri="{FF2B5EF4-FFF2-40B4-BE49-F238E27FC236}">
                <a16:creationId xmlns:a16="http://schemas.microsoft.com/office/drawing/2014/main" id="{EBF12DF4-3A23-AC47-5EB5-561F08E32FD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747329" y="885825"/>
            <a:ext cx="571500" cy="5715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 14">
            <a:extLst>
              <a:ext uri="{FF2B5EF4-FFF2-40B4-BE49-F238E27FC236}">
                <a16:creationId xmlns:a16="http://schemas.microsoft.com/office/drawing/2014/main" id="{BB79DB13-6F26-8A34-D6C8-D550CDC3DB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534900" y="933450"/>
            <a:ext cx="647700" cy="4953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2</xdr:col>
      <xdr:colOff>748665</xdr:colOff>
      <xdr:row>0</xdr:row>
      <xdr:rowOff>0</xdr:rowOff>
    </xdr:from>
    <xdr:to>
      <xdr:col>5</xdr:col>
      <xdr:colOff>514351</xdr:colOff>
      <xdr:row>3</xdr:row>
      <xdr:rowOff>186656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B4D6D809-EACE-45D4-A082-0D53C461D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0"/>
          <a:ext cx="2143126" cy="7352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0115467\Desktop\Allerg&#232;nes%20BASE.xlsm" TargetMode="External"/><Relationship Id="rId1" Type="http://schemas.openxmlformats.org/officeDocument/2006/relationships/externalLinkPath" Target="/Users/00115467/Desktop/Allerg&#232;nes%20BA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S"/>
      <sheetName val="Outils"/>
      <sheetName val="Allergènes du jour"/>
      <sheetName val="Allergenes du jour 2"/>
      <sheetName val="Allergenes du jour 3"/>
      <sheetName val="Allergenes du jour 4"/>
      <sheetName val="Allergenes du jour 5"/>
      <sheetName val="Allergenes du jour 6"/>
      <sheetName val="Allergenes du jour 7"/>
      <sheetName val="Allergenes du jour 8"/>
      <sheetName val="Allergenes du jour 9"/>
      <sheetName val="Allergenes du jour 10"/>
      <sheetName val="Allergenes du jour 11"/>
      <sheetName val="Allergenes du jour 12"/>
      <sheetName val="Allergenes du jour 13"/>
      <sheetName val="Allergenes du jour 14"/>
      <sheetName val="Allergenes du jour 15"/>
      <sheetName val="Allergenes du jour 16"/>
      <sheetName val="Allergenes du jour 17"/>
      <sheetName val="Allergenes du jour 18"/>
      <sheetName val="Allergenes du jour 19"/>
      <sheetName val="Allergenes du jour 20"/>
      <sheetName val="Allergenes du jour 21"/>
      <sheetName val="Allergenes du jour 22"/>
      <sheetName val="Allergenes du jour 23"/>
      <sheetName val="Allergenes du jour 24"/>
      <sheetName val="Allergenes du jour 25"/>
      <sheetName val="Allergenes du jour 26"/>
      <sheetName val="Allergenes du jour 27"/>
      <sheetName val="Allergenes du jour 28"/>
      <sheetName val="Allergenes du jour 29"/>
      <sheetName val="Allergenes du jour 30"/>
      <sheetName val="Allergenes du jour 31"/>
      <sheetName val="Allergenes du jour 32"/>
      <sheetName val="Allergenes du jour 33"/>
      <sheetName val="Allergenes du jour 34"/>
      <sheetName val="Allergenes du jour 35"/>
      <sheetName val="Allergenes du jour 36"/>
      <sheetName val="Allergenes du jour 37"/>
      <sheetName val="Allergenes du jour 38"/>
      <sheetName val="Allergenes du jour 39"/>
      <sheetName val="Allergenes du jour 40"/>
      <sheetName val="Allergenes du jour 41"/>
      <sheetName val="Allergenes du jour 42"/>
      <sheetName val="Allergenes du jour 43"/>
      <sheetName val="Allergenes du jour 44"/>
      <sheetName val="Allergenes du jour 45"/>
    </sheetNames>
    <sheetDataSet>
      <sheetData sheetId="0"/>
      <sheetData sheetId="1">
        <row r="1">
          <cell r="F1" t="str">
            <v>45537Thème</v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</row>
        <row r="2">
          <cell r="F2" t="str">
            <v>45537Entrée</v>
          </cell>
          <cell r="G2" t="str">
            <v>Salade de betteraves BIO</v>
          </cell>
          <cell r="H2" t="str">
            <v>OK</v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>x</v>
          </cell>
          <cell r="R2" t="str">
            <v>x</v>
          </cell>
          <cell r="S2" t="str">
            <v/>
          </cell>
          <cell r="T2" t="str">
            <v>x</v>
          </cell>
          <cell r="U2" t="str">
            <v/>
          </cell>
          <cell r="V2" t="str">
            <v/>
          </cell>
        </row>
        <row r="3">
          <cell r="F3" t="str">
            <v>45537Entrée bis</v>
          </cell>
          <cell r="G3" t="str">
            <v>Salade de maïs</v>
          </cell>
          <cell r="H3" t="str">
            <v>OK</v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>x</v>
          </cell>
          <cell r="R3" t="str">
            <v>x</v>
          </cell>
          <cell r="S3" t="str">
            <v/>
          </cell>
          <cell r="T3" t="str">
            <v>x</v>
          </cell>
          <cell r="U3" t="str">
            <v/>
          </cell>
          <cell r="V3" t="str">
            <v/>
          </cell>
        </row>
        <row r="4">
          <cell r="F4" t="str">
            <v>45537Plat</v>
          </cell>
          <cell r="G4" t="str">
            <v>Filet de colin MSC sauce tomate</v>
          </cell>
          <cell r="H4" t="str">
            <v>OK</v>
          </cell>
          <cell r="I4" t="str">
            <v>x</v>
          </cell>
          <cell r="J4" t="str">
            <v>x</v>
          </cell>
          <cell r="K4" t="str">
            <v>x</v>
          </cell>
          <cell r="L4" t="str">
            <v>x</v>
          </cell>
          <cell r="M4" t="str">
            <v/>
          </cell>
          <cell r="N4" t="str">
            <v>x</v>
          </cell>
          <cell r="O4" t="str">
            <v>x</v>
          </cell>
          <cell r="P4" t="str">
            <v>x</v>
          </cell>
          <cell r="Q4" t="str">
            <v>x</v>
          </cell>
          <cell r="R4" t="str">
            <v>x</v>
          </cell>
          <cell r="S4" t="str">
            <v>x</v>
          </cell>
          <cell r="T4" t="str">
            <v/>
          </cell>
          <cell r="U4" t="str">
            <v/>
          </cell>
          <cell r="V4" t="str">
            <v>x</v>
          </cell>
        </row>
        <row r="5">
          <cell r="F5" t="str">
            <v>45537Garniture</v>
          </cell>
          <cell r="G5" t="str">
            <v>Purée de pommes de terre et carottes BIO</v>
          </cell>
          <cell r="H5" t="str">
            <v>OK</v>
          </cell>
          <cell r="I5" t="str">
            <v>x</v>
          </cell>
          <cell r="J5" t="str">
            <v/>
          </cell>
          <cell r="K5" t="str">
            <v>x</v>
          </cell>
          <cell r="L5" t="str">
            <v/>
          </cell>
          <cell r="M5" t="str">
            <v/>
          </cell>
          <cell r="N5" t="str">
            <v>x</v>
          </cell>
          <cell r="O5" t="str">
            <v>x</v>
          </cell>
          <cell r="P5" t="str">
            <v/>
          </cell>
          <cell r="Q5" t="str">
            <v>x</v>
          </cell>
          <cell r="R5" t="str">
            <v/>
          </cell>
          <cell r="S5" t="str">
            <v/>
          </cell>
          <cell r="T5" t="str">
            <v>x</v>
          </cell>
          <cell r="U5" t="str">
            <v/>
          </cell>
          <cell r="V5" t="str">
            <v/>
          </cell>
        </row>
        <row r="6">
          <cell r="F6" t="str">
            <v>45537Fromage ou laitage</v>
          </cell>
          <cell r="G6" t="str">
            <v>Cantadou</v>
          </cell>
          <cell r="H6" t="str">
            <v>OK</v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>x</v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</row>
        <row r="7">
          <cell r="F7" t="str">
            <v>45537Fromage ou laitage bis</v>
          </cell>
          <cell r="G7" t="str">
            <v>Carré de l'est</v>
          </cell>
          <cell r="H7" t="str">
            <v>OK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>x</v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</row>
        <row r="8">
          <cell r="F8" t="str">
            <v>45537Dessert</v>
          </cell>
          <cell r="G8" t="str">
            <v>Compote de pomme</v>
          </cell>
          <cell r="H8" t="str">
            <v>OK</v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</row>
        <row r="9">
          <cell r="F9" t="str">
            <v>45537Dessert bis</v>
          </cell>
          <cell r="G9" t="str">
            <v>Compote de pomme poire</v>
          </cell>
          <cell r="H9" t="str">
            <v>OK</v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</row>
        <row r="10">
          <cell r="F10" t="str">
            <v>45537Alternative sans porc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</row>
        <row r="11">
          <cell r="F11" t="str">
            <v>45537Alternative végétarien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</row>
        <row r="12">
          <cell r="F12" t="str">
            <v>45538Thème</v>
          </cell>
          <cell r="G12" t="str">
            <v>REPAS VEGETARIEN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</row>
        <row r="13">
          <cell r="F13" t="str">
            <v>45538Entrée</v>
          </cell>
          <cell r="G13" t="str">
            <v>Salade de carottes BIO</v>
          </cell>
          <cell r="H13" t="str">
            <v>OK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>x</v>
          </cell>
          <cell r="R13" t="str">
            <v>x</v>
          </cell>
          <cell r="S13" t="str">
            <v/>
          </cell>
          <cell r="T13" t="str">
            <v>x</v>
          </cell>
          <cell r="U13" t="str">
            <v/>
          </cell>
          <cell r="V13" t="str">
            <v/>
          </cell>
        </row>
        <row r="14">
          <cell r="F14" t="str">
            <v>45538Entrée bis</v>
          </cell>
          <cell r="G14" t="str">
            <v>Salade de céleri BIO</v>
          </cell>
          <cell r="H14" t="str">
            <v>OK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>x</v>
          </cell>
          <cell r="R14" t="str">
            <v>x</v>
          </cell>
          <cell r="S14" t="str">
            <v/>
          </cell>
          <cell r="T14" t="str">
            <v>x</v>
          </cell>
          <cell r="U14" t="str">
            <v/>
          </cell>
          <cell r="V14" t="str">
            <v/>
          </cell>
        </row>
        <row r="15">
          <cell r="F15" t="str">
            <v>45538Plat</v>
          </cell>
          <cell r="G15" t="str">
            <v>Gratin façon bouchée à la reine</v>
          </cell>
          <cell r="H15" t="str">
            <v>OK</v>
          </cell>
          <cell r="I15" t="str">
            <v>x</v>
          </cell>
          <cell r="J15" t="str">
            <v/>
          </cell>
          <cell r="K15" t="str">
            <v>x</v>
          </cell>
          <cell r="L15" t="str">
            <v/>
          </cell>
          <cell r="M15" t="str">
            <v/>
          </cell>
          <cell r="N15" t="str">
            <v/>
          </cell>
          <cell r="O15" t="str">
            <v>x</v>
          </cell>
          <cell r="P15" t="str">
            <v>x</v>
          </cell>
          <cell r="Q15" t="str">
            <v>x</v>
          </cell>
          <cell r="R15" t="str">
            <v>x</v>
          </cell>
          <cell r="S15" t="str">
            <v/>
          </cell>
          <cell r="T15" t="str">
            <v>x</v>
          </cell>
          <cell r="U15" t="str">
            <v/>
          </cell>
          <cell r="V15" t="str">
            <v/>
          </cell>
        </row>
        <row r="16">
          <cell r="F16" t="str">
            <v>45538Garniture</v>
          </cell>
          <cell r="G16" t="str">
            <v>Spaëtzles</v>
          </cell>
          <cell r="H16" t="str">
            <v>OK</v>
          </cell>
          <cell r="I16" t="str">
            <v>x</v>
          </cell>
          <cell r="J16" t="str">
            <v/>
          </cell>
          <cell r="K16" t="str">
            <v>x</v>
          </cell>
          <cell r="L16" t="str">
            <v/>
          </cell>
          <cell r="M16" t="str">
            <v/>
          </cell>
          <cell r="N16" t="str">
            <v/>
          </cell>
          <cell r="O16" t="str">
            <v>x</v>
          </cell>
          <cell r="P16" t="str">
            <v/>
          </cell>
          <cell r="Q16" t="str">
            <v>x</v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</row>
        <row r="17">
          <cell r="F17" t="str">
            <v>45538Fromage ou laitage</v>
          </cell>
          <cell r="G17" t="str">
            <v>Tomme blanche à la coupe</v>
          </cell>
          <cell r="H17" t="str">
            <v>OK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>x</v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</row>
        <row r="18">
          <cell r="F18" t="str">
            <v>45538Fromage ou laitage bis</v>
          </cell>
          <cell r="G18" t="str">
            <v>Gouda</v>
          </cell>
          <cell r="H18" t="str">
            <v>OK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>x</v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</row>
        <row r="19">
          <cell r="F19" t="str">
            <v>45538Dessert</v>
          </cell>
          <cell r="G19" t="str">
            <v>Crème dessert vanille BIO</v>
          </cell>
          <cell r="H19" t="str">
            <v>OK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>x</v>
          </cell>
          <cell r="O19" t="str">
            <v>x</v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</row>
        <row r="20">
          <cell r="F20" t="str">
            <v>45538Dessert bis</v>
          </cell>
          <cell r="G20" t="str">
            <v>Crème dessert chocolat BIO</v>
          </cell>
          <cell r="H20" t="str">
            <v>OK</v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>x</v>
          </cell>
          <cell r="O20" t="str">
            <v>x</v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</row>
        <row r="21">
          <cell r="F21" t="str">
            <v>45538Alternative sans porc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</row>
        <row r="22">
          <cell r="F22" t="str">
            <v>45538Alternative végétarien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</row>
        <row r="23">
          <cell r="F23" t="str">
            <v>45539Thème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</row>
        <row r="24">
          <cell r="F24" t="str">
            <v>45539Entrée</v>
          </cell>
          <cell r="G24" t="str">
            <v>Salade de macédoine</v>
          </cell>
          <cell r="H24" t="str">
            <v>OK</v>
          </cell>
          <cell r="I24" t="str">
            <v>x</v>
          </cell>
          <cell r="J24" t="str">
            <v/>
          </cell>
          <cell r="K24" t="str">
            <v>x</v>
          </cell>
          <cell r="L24" t="str">
            <v/>
          </cell>
          <cell r="M24" t="str">
            <v>x</v>
          </cell>
          <cell r="N24" t="str">
            <v>x</v>
          </cell>
          <cell r="O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S24" t="str">
            <v/>
          </cell>
          <cell r="T24" t="str">
            <v>x</v>
          </cell>
          <cell r="U24" t="str">
            <v/>
          </cell>
          <cell r="V24" t="str">
            <v/>
          </cell>
        </row>
        <row r="25">
          <cell r="F25" t="str">
            <v>45539Entrée bis</v>
          </cell>
          <cell r="G25" t="str">
            <v>Salade verte BIO</v>
          </cell>
          <cell r="H25" t="str">
            <v>OK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>x</v>
          </cell>
          <cell r="R25" t="str">
            <v>x</v>
          </cell>
          <cell r="S25" t="str">
            <v/>
          </cell>
          <cell r="T25" t="str">
            <v>x</v>
          </cell>
          <cell r="U25" t="str">
            <v/>
          </cell>
          <cell r="V25" t="str">
            <v/>
          </cell>
        </row>
        <row r="26">
          <cell r="F26" t="str">
            <v>45539Plat</v>
          </cell>
          <cell r="G26" t="str">
            <v>Sauté de porc au curry</v>
          </cell>
          <cell r="H26" t="str">
            <v>OK</v>
          </cell>
          <cell r="I26" t="str">
            <v>x</v>
          </cell>
          <cell r="J26" t="str">
            <v/>
          </cell>
          <cell r="K26" t="str">
            <v>x</v>
          </cell>
          <cell r="L26" t="str">
            <v/>
          </cell>
          <cell r="M26" t="str">
            <v/>
          </cell>
          <cell r="N26" t="str">
            <v/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/>
          </cell>
          <cell r="T26" t="str">
            <v>x</v>
          </cell>
          <cell r="U26" t="str">
            <v/>
          </cell>
          <cell r="V26" t="str">
            <v/>
          </cell>
        </row>
        <row r="27">
          <cell r="F27" t="str">
            <v>45539Garniture</v>
          </cell>
          <cell r="G27" t="str">
            <v>Riz BIO et potiron</v>
          </cell>
          <cell r="H27" t="str">
            <v>OK</v>
          </cell>
          <cell r="I27" t="str">
            <v>x</v>
          </cell>
          <cell r="J27" t="str">
            <v/>
          </cell>
          <cell r="K27" t="str">
            <v>x</v>
          </cell>
          <cell r="L27" t="str">
            <v/>
          </cell>
          <cell r="M27" t="str">
            <v>x</v>
          </cell>
          <cell r="N27" t="str">
            <v/>
          </cell>
          <cell r="O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S27" t="str">
            <v>x</v>
          </cell>
          <cell r="T27" t="str">
            <v/>
          </cell>
          <cell r="U27" t="str">
            <v/>
          </cell>
          <cell r="V27" t="str">
            <v/>
          </cell>
        </row>
        <row r="28">
          <cell r="F28" t="str">
            <v>45539Fromage ou laitage</v>
          </cell>
          <cell r="G28" t="str">
            <v>Bûche de chèvre</v>
          </cell>
          <cell r="H28" t="str">
            <v>OK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>x</v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</row>
        <row r="29">
          <cell r="F29" t="str">
            <v>45539Fromage ou laitage bis</v>
          </cell>
          <cell r="G29" t="str">
            <v>Brie</v>
          </cell>
          <cell r="H29" t="str">
            <v>OK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>x</v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</row>
        <row r="30">
          <cell r="F30" t="str">
            <v>45539Dessert</v>
          </cell>
          <cell r="G30" t="str">
            <v>Fruit de saison BIO</v>
          </cell>
          <cell r="H30" t="str">
            <v>OK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</row>
        <row r="31">
          <cell r="F31" t="str">
            <v>45539Dessert bis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</row>
        <row r="32">
          <cell r="F32" t="str">
            <v>45539Alternative sans porc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</row>
        <row r="33">
          <cell r="F33" t="str">
            <v>45539Alternative végétarien</v>
          </cell>
          <cell r="G33" t="str">
            <v>Emincé végétal sauce curry</v>
          </cell>
          <cell r="H33" t="str">
            <v>OK</v>
          </cell>
          <cell r="I33" t="str">
            <v>x</v>
          </cell>
          <cell r="J33" t="str">
            <v/>
          </cell>
          <cell r="K33" t="str">
            <v>x</v>
          </cell>
          <cell r="L33" t="str">
            <v/>
          </cell>
          <cell r="M33" t="str">
            <v/>
          </cell>
          <cell r="N33" t="str">
            <v>x</v>
          </cell>
          <cell r="O33" t="str">
            <v>x</v>
          </cell>
          <cell r="P33" t="str">
            <v/>
          </cell>
          <cell r="Q33" t="str">
            <v>x</v>
          </cell>
          <cell r="R33" t="str">
            <v/>
          </cell>
          <cell r="S33" t="str">
            <v>x</v>
          </cell>
          <cell r="T33" t="str">
            <v/>
          </cell>
          <cell r="U33" t="str">
            <v/>
          </cell>
          <cell r="V33" t="str">
            <v/>
          </cell>
        </row>
        <row r="34">
          <cell r="F34" t="str">
            <v>45540Thème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</row>
        <row r="35">
          <cell r="F35" t="str">
            <v>45540Entrée</v>
          </cell>
          <cell r="G35" t="str">
            <v>Salade de chou rouge BIO</v>
          </cell>
          <cell r="H35" t="str">
            <v>OK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>x</v>
          </cell>
          <cell r="R35" t="str">
            <v>x</v>
          </cell>
          <cell r="S35" t="str">
            <v/>
          </cell>
          <cell r="T35" t="str">
            <v>x</v>
          </cell>
          <cell r="U35" t="str">
            <v/>
          </cell>
          <cell r="V35" t="str">
            <v/>
          </cell>
        </row>
        <row r="36">
          <cell r="F36" t="str">
            <v>45540Entrée bis</v>
          </cell>
          <cell r="G36" t="str">
            <v>Macédoine de légumes</v>
          </cell>
          <cell r="H36" t="str">
            <v>OK</v>
          </cell>
          <cell r="I36" t="str">
            <v>x</v>
          </cell>
          <cell r="J36" t="str">
            <v/>
          </cell>
          <cell r="K36" t="str">
            <v>x</v>
          </cell>
          <cell r="L36" t="str">
            <v/>
          </cell>
          <cell r="M36" t="str">
            <v/>
          </cell>
          <cell r="N36" t="str">
            <v/>
          </cell>
          <cell r="O36" t="str">
            <v>x</v>
          </cell>
          <cell r="P36" t="str">
            <v/>
          </cell>
          <cell r="Q36" t="str">
            <v>x</v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</row>
        <row r="37">
          <cell r="F37" t="str">
            <v>45540Plat</v>
          </cell>
          <cell r="G37" t="str">
            <v>Spaghettis à la bolognaise</v>
          </cell>
          <cell r="H37" t="str">
            <v>OK</v>
          </cell>
          <cell r="I37" t="str">
            <v>x</v>
          </cell>
          <cell r="J37" t="str">
            <v/>
          </cell>
          <cell r="K37" t="str">
            <v>x</v>
          </cell>
          <cell r="L37" t="str">
            <v/>
          </cell>
          <cell r="M37" t="str">
            <v>x</v>
          </cell>
          <cell r="N37" t="str">
            <v>x</v>
          </cell>
          <cell r="O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S37" t="str">
            <v/>
          </cell>
          <cell r="T37" t="str">
            <v>x</v>
          </cell>
          <cell r="U37" t="str">
            <v/>
          </cell>
          <cell r="V37" t="str">
            <v/>
          </cell>
        </row>
        <row r="38">
          <cell r="F38" t="str">
            <v>45540Garniture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</row>
        <row r="39">
          <cell r="F39" t="str">
            <v>45540Fromage ou laitage</v>
          </cell>
          <cell r="G39" t="str">
            <v>Gouda</v>
          </cell>
          <cell r="H39" t="str">
            <v>OK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>x</v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</row>
        <row r="40">
          <cell r="F40" t="str">
            <v>45540Fromage ou laitage bis</v>
          </cell>
          <cell r="G40" t="str">
            <v>Camembert</v>
          </cell>
          <cell r="H40" t="str">
            <v>OK</v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>x</v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</row>
        <row r="41">
          <cell r="F41" t="str">
            <v>45540Dessert</v>
          </cell>
          <cell r="G41" t="str">
            <v>Fruit de saison BIO</v>
          </cell>
          <cell r="H41" t="str">
            <v>OK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</row>
        <row r="42">
          <cell r="F42" t="str">
            <v>45540Dessert bis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</row>
        <row r="43">
          <cell r="F43" t="str">
            <v>45540Alternative sans porc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</row>
        <row r="44">
          <cell r="F44" t="str">
            <v>45540Alternative végétarien</v>
          </cell>
          <cell r="G44" t="str">
            <v>Spaghettis à l'égréné végétal</v>
          </cell>
          <cell r="H44" t="str">
            <v>OK</v>
          </cell>
          <cell r="I44" t="str">
            <v>x</v>
          </cell>
          <cell r="J44" t="str">
            <v/>
          </cell>
          <cell r="K44" t="str">
            <v>x</v>
          </cell>
          <cell r="L44" t="str">
            <v/>
          </cell>
          <cell r="M44" t="str">
            <v>x</v>
          </cell>
          <cell r="N44" t="str">
            <v>x</v>
          </cell>
          <cell r="O44" t="str">
            <v>x</v>
          </cell>
          <cell r="P44" t="str">
            <v>x</v>
          </cell>
          <cell r="Q44" t="str">
            <v>x</v>
          </cell>
          <cell r="R44" t="str">
            <v>x</v>
          </cell>
          <cell r="S44" t="str">
            <v>x</v>
          </cell>
          <cell r="T44" t="str">
            <v>x</v>
          </cell>
          <cell r="U44" t="str">
            <v/>
          </cell>
          <cell r="V44" t="str">
            <v/>
          </cell>
        </row>
        <row r="45">
          <cell r="F45" t="str">
            <v>45541Thème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</row>
        <row r="46">
          <cell r="F46" t="str">
            <v>45541Entrée</v>
          </cell>
          <cell r="G46" t="str">
            <v>Salade verte BIO</v>
          </cell>
          <cell r="H46" t="str">
            <v>OK</v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>x</v>
          </cell>
          <cell r="R46" t="str">
            <v>x</v>
          </cell>
          <cell r="S46" t="str">
            <v/>
          </cell>
          <cell r="T46" t="str">
            <v>x</v>
          </cell>
          <cell r="U46" t="str">
            <v/>
          </cell>
          <cell r="V46" t="str">
            <v/>
          </cell>
        </row>
        <row r="47">
          <cell r="F47" t="str">
            <v>45541Entrée bis</v>
          </cell>
          <cell r="G47" t="str">
            <v>Salade coleslaw BIO</v>
          </cell>
          <cell r="H47" t="str">
            <v>OK</v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>x</v>
          </cell>
          <cell r="R47" t="str">
            <v>x</v>
          </cell>
          <cell r="S47" t="str">
            <v/>
          </cell>
          <cell r="T47" t="str">
            <v>x</v>
          </cell>
          <cell r="U47" t="str">
            <v/>
          </cell>
          <cell r="V47" t="str">
            <v/>
          </cell>
        </row>
        <row r="48">
          <cell r="F48" t="str">
            <v>45541Plat</v>
          </cell>
          <cell r="G48" t="str">
            <v>Emincé de poulet à la basquaise</v>
          </cell>
          <cell r="H48" t="str">
            <v>OK</v>
          </cell>
          <cell r="I48" t="str">
            <v>x</v>
          </cell>
          <cell r="J48" t="str">
            <v/>
          </cell>
          <cell r="K48" t="str">
            <v>x</v>
          </cell>
          <cell r="L48" t="str">
            <v/>
          </cell>
          <cell r="M48" t="str">
            <v>x</v>
          </cell>
          <cell r="N48" t="str">
            <v>x</v>
          </cell>
          <cell r="O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</row>
        <row r="49">
          <cell r="F49" t="str">
            <v>45541Garniture</v>
          </cell>
          <cell r="G49" t="str">
            <v>Riz BIO et  brocolis</v>
          </cell>
          <cell r="H49" t="str">
            <v>OK</v>
          </cell>
          <cell r="I49" t="str">
            <v>x</v>
          </cell>
          <cell r="J49" t="str">
            <v/>
          </cell>
          <cell r="K49" t="str">
            <v>x</v>
          </cell>
          <cell r="L49" t="str">
            <v/>
          </cell>
          <cell r="M49" t="str">
            <v/>
          </cell>
          <cell r="N49" t="str">
            <v/>
          </cell>
          <cell r="O49" t="str">
            <v>x</v>
          </cell>
          <cell r="P49" t="str">
            <v/>
          </cell>
          <cell r="Q49" t="str">
            <v>x</v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</row>
        <row r="50">
          <cell r="F50" t="str">
            <v>45541Fromage ou laitage</v>
          </cell>
          <cell r="G50" t="str">
            <v>Emmental</v>
          </cell>
          <cell r="H50" t="str">
            <v>OK</v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>x</v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</row>
        <row r="51">
          <cell r="F51" t="str">
            <v>45541Fromage ou laitage bis</v>
          </cell>
          <cell r="G51" t="str">
            <v>Coulommiers</v>
          </cell>
          <cell r="H51" t="str">
            <v>OK</v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>x</v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</row>
        <row r="52">
          <cell r="F52" t="str">
            <v>45541Dessert</v>
          </cell>
          <cell r="G52" t="str">
            <v>Yaourt nature BIO</v>
          </cell>
          <cell r="H52" t="str">
            <v>OK</v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>x</v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</row>
        <row r="53">
          <cell r="F53" t="str">
            <v>45541Dessert bis</v>
          </cell>
          <cell r="G53" t="str">
            <v>Yaourt aux fruits BIO</v>
          </cell>
          <cell r="H53" t="str">
            <v>OK</v>
          </cell>
          <cell r="I53" t="str">
            <v>x</v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>x</v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</row>
        <row r="54">
          <cell r="F54" t="str">
            <v>45541Alternative sans porc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</row>
        <row r="55">
          <cell r="F55" t="str">
            <v>45541Alternative végétarien</v>
          </cell>
          <cell r="G55" t="str">
            <v>Haricots rouges BIO à la basquaise</v>
          </cell>
          <cell r="H55" t="str">
            <v>OK</v>
          </cell>
          <cell r="I55" t="str">
            <v>x</v>
          </cell>
          <cell r="J55" t="str">
            <v/>
          </cell>
          <cell r="K55" t="str">
            <v>x</v>
          </cell>
          <cell r="L55" t="str">
            <v/>
          </cell>
          <cell r="M55" t="str">
            <v>x</v>
          </cell>
          <cell r="N55" t="str">
            <v>x</v>
          </cell>
          <cell r="O55" t="str">
            <v>x</v>
          </cell>
          <cell r="P55" t="str">
            <v>x</v>
          </cell>
          <cell r="Q55" t="str">
            <v>x</v>
          </cell>
          <cell r="R55" t="str">
            <v>x</v>
          </cell>
          <cell r="S55" t="str">
            <v>x</v>
          </cell>
          <cell r="T55" t="str">
            <v/>
          </cell>
          <cell r="U55" t="str">
            <v/>
          </cell>
          <cell r="V55" t="str">
            <v/>
          </cell>
        </row>
        <row r="56">
          <cell r="F56" t="str">
            <v>45542Thème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</row>
        <row r="57">
          <cell r="F57" t="str">
            <v>45542Entrée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</row>
        <row r="58">
          <cell r="F58" t="str">
            <v>45542Entrée bis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</row>
        <row r="59">
          <cell r="F59" t="str">
            <v>45542Plat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</row>
        <row r="60">
          <cell r="F60" t="str">
            <v>45542Garniture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</row>
        <row r="61">
          <cell r="F61" t="str">
            <v>45542Fromage ou laitage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</row>
        <row r="62">
          <cell r="F62" t="str">
            <v>45542Fromage ou laitage bis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</row>
        <row r="63">
          <cell r="F63" t="str">
            <v>45542Dessert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</row>
        <row r="64">
          <cell r="F64" t="str">
            <v>45542Dessert bis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</row>
        <row r="65">
          <cell r="F65" t="str">
            <v>45542Alternative sans porc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</row>
        <row r="66">
          <cell r="F66" t="str">
            <v>45542Alternative végétarien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</row>
        <row r="67">
          <cell r="F67" t="str">
            <v>45543Thème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</row>
        <row r="68">
          <cell r="F68" t="str">
            <v>45543Entrée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</row>
        <row r="69">
          <cell r="F69" t="str">
            <v>45543Entrée bis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</row>
        <row r="70">
          <cell r="F70" t="str">
            <v>45543Plat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</row>
        <row r="71">
          <cell r="F71" t="str">
            <v>45543Garniture</v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</row>
        <row r="72">
          <cell r="F72" t="str">
            <v>45543Fromage ou laitage</v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</row>
        <row r="73">
          <cell r="F73" t="str">
            <v>45543Fromage ou laitage bis</v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</row>
        <row r="74">
          <cell r="F74" t="str">
            <v>45543Dessert</v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</row>
        <row r="75">
          <cell r="F75" t="str">
            <v>45543Dessert bis</v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</row>
        <row r="76">
          <cell r="F76" t="str">
            <v>45543Alternative sans porc</v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</row>
        <row r="77">
          <cell r="F77" t="str">
            <v>45543Alternative végétarien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</row>
        <row r="78">
          <cell r="F78" t="str">
            <v>45544Thème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</row>
        <row r="79">
          <cell r="F79" t="str">
            <v>45544Entrée</v>
          </cell>
          <cell r="G79" t="str">
            <v>Salade de betteraves</v>
          </cell>
          <cell r="H79" t="str">
            <v>OK</v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>x</v>
          </cell>
          <cell r="R79" t="str">
            <v>x</v>
          </cell>
          <cell r="S79" t="str">
            <v/>
          </cell>
          <cell r="T79" t="str">
            <v>x</v>
          </cell>
          <cell r="U79" t="str">
            <v/>
          </cell>
          <cell r="V79" t="str">
            <v/>
          </cell>
        </row>
        <row r="80">
          <cell r="F80" t="str">
            <v>45544Entrée bis</v>
          </cell>
          <cell r="G80" t="str">
            <v>Salade coleslaw BIO</v>
          </cell>
          <cell r="H80" t="str">
            <v>OK</v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>x</v>
          </cell>
          <cell r="R80" t="str">
            <v>x</v>
          </cell>
          <cell r="S80" t="str">
            <v/>
          </cell>
          <cell r="T80" t="str">
            <v>x</v>
          </cell>
          <cell r="U80" t="str">
            <v/>
          </cell>
          <cell r="V80" t="str">
            <v/>
          </cell>
        </row>
        <row r="81">
          <cell r="F81" t="str">
            <v>45544Plat</v>
          </cell>
          <cell r="G81" t="str">
            <v>Roti de bœuf  sauce brune</v>
          </cell>
          <cell r="H81" t="str">
            <v>OK</v>
          </cell>
          <cell r="I81" t="str">
            <v>x</v>
          </cell>
          <cell r="J81" t="str">
            <v/>
          </cell>
          <cell r="K81" t="str">
            <v>x</v>
          </cell>
          <cell r="L81" t="str">
            <v/>
          </cell>
          <cell r="M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T81" t="str">
            <v/>
          </cell>
          <cell r="U81" t="str">
            <v/>
          </cell>
          <cell r="V81" t="str">
            <v/>
          </cell>
        </row>
        <row r="82">
          <cell r="F82" t="str">
            <v>45544Garniture</v>
          </cell>
          <cell r="G82" t="str">
            <v xml:space="preserve"> Boulgour BIO et haricots beurre</v>
          </cell>
          <cell r="H82" t="str">
            <v>OK</v>
          </cell>
          <cell r="I82" t="str">
            <v>x</v>
          </cell>
          <cell r="J82" t="str">
            <v/>
          </cell>
          <cell r="K82" t="str">
            <v>x</v>
          </cell>
          <cell r="L82" t="str">
            <v/>
          </cell>
          <cell r="M82" t="str">
            <v>x</v>
          </cell>
          <cell r="N82" t="str">
            <v>x</v>
          </cell>
          <cell r="O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S82" t="str">
            <v>x</v>
          </cell>
          <cell r="T82" t="str">
            <v/>
          </cell>
          <cell r="U82" t="str">
            <v/>
          </cell>
          <cell r="V82" t="str">
            <v/>
          </cell>
        </row>
        <row r="83">
          <cell r="F83" t="str">
            <v>45544Fromage ou laitage</v>
          </cell>
          <cell r="G83" t="str">
            <v>Ribeaupierre</v>
          </cell>
          <cell r="H83" t="str">
            <v>OK</v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>x</v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</row>
        <row r="84">
          <cell r="F84" t="str">
            <v>45544Fromage ou laitage bis</v>
          </cell>
          <cell r="G84" t="str">
            <v>Carré de l'Est</v>
          </cell>
          <cell r="H84" t="str">
            <v>OK</v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>x</v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</row>
        <row r="85">
          <cell r="F85" t="str">
            <v>45544Dessert</v>
          </cell>
          <cell r="G85" t="str">
            <v>Fruit de saison BIO</v>
          </cell>
          <cell r="H85" t="str">
            <v>OK</v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</row>
        <row r="86">
          <cell r="F86" t="str">
            <v>45544Dessert bis</v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</row>
        <row r="87">
          <cell r="F87" t="str">
            <v>45544Alternative sans porc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</row>
        <row r="88">
          <cell r="F88" t="str">
            <v>45544Alternative végétarien</v>
          </cell>
          <cell r="G88" t="str">
            <v>Riz crémeux au parmigiano et butternut</v>
          </cell>
          <cell r="H88" t="str">
            <v>OK</v>
          </cell>
          <cell r="I88" t="str">
            <v>x</v>
          </cell>
          <cell r="J88" t="str">
            <v/>
          </cell>
          <cell r="K88" t="str">
            <v>x</v>
          </cell>
          <cell r="L88" t="str">
            <v/>
          </cell>
          <cell r="M88" t="str">
            <v>x</v>
          </cell>
          <cell r="N88" t="str">
            <v>x</v>
          </cell>
          <cell r="O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S88" t="str">
            <v>x</v>
          </cell>
          <cell r="T88" t="str">
            <v/>
          </cell>
          <cell r="U88" t="str">
            <v/>
          </cell>
          <cell r="V88" t="str">
            <v/>
          </cell>
        </row>
        <row r="89">
          <cell r="F89" t="str">
            <v>45545Thème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</row>
        <row r="90">
          <cell r="F90" t="str">
            <v>45545Entrée</v>
          </cell>
          <cell r="G90" t="str">
            <v>Salade verte BIO</v>
          </cell>
          <cell r="H90" t="str">
            <v>OK</v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>x</v>
          </cell>
          <cell r="R90" t="str">
            <v>x</v>
          </cell>
          <cell r="S90" t="str">
            <v/>
          </cell>
          <cell r="T90" t="str">
            <v>x</v>
          </cell>
          <cell r="U90" t="str">
            <v/>
          </cell>
          <cell r="V90" t="str">
            <v/>
          </cell>
        </row>
        <row r="91">
          <cell r="F91" t="str">
            <v>45545Entrée bis</v>
          </cell>
          <cell r="G91" t="str">
            <v>Salade de carottes BIO</v>
          </cell>
          <cell r="H91" t="str">
            <v>OK</v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>x</v>
          </cell>
          <cell r="R91" t="str">
            <v>x</v>
          </cell>
          <cell r="S91" t="str">
            <v/>
          </cell>
          <cell r="T91" t="str">
            <v>x</v>
          </cell>
          <cell r="U91" t="str">
            <v/>
          </cell>
          <cell r="V91" t="str">
            <v/>
          </cell>
        </row>
        <row r="92">
          <cell r="F92" t="str">
            <v>45545Plat</v>
          </cell>
          <cell r="G92" t="str">
            <v>Chili con carne</v>
          </cell>
          <cell r="H92" t="str">
            <v>OK</v>
          </cell>
          <cell r="I92" t="str">
            <v>x</v>
          </cell>
          <cell r="J92" t="str">
            <v/>
          </cell>
          <cell r="K92" t="str">
            <v>x</v>
          </cell>
          <cell r="L92" t="str">
            <v/>
          </cell>
          <cell r="M92" t="str">
            <v/>
          </cell>
          <cell r="N92" t="str">
            <v>x</v>
          </cell>
          <cell r="O92" t="str">
            <v>x</v>
          </cell>
          <cell r="P92" t="str">
            <v/>
          </cell>
          <cell r="Q92" t="str">
            <v>x</v>
          </cell>
          <cell r="R92" t="str">
            <v>x</v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</row>
        <row r="93">
          <cell r="F93" t="str">
            <v>45545Garniture</v>
          </cell>
          <cell r="G93" t="str">
            <v>Riz BIO</v>
          </cell>
          <cell r="H93" t="str">
            <v>OK</v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>x</v>
          </cell>
          <cell r="N93" t="str">
            <v/>
          </cell>
          <cell r="O93" t="str">
            <v/>
          </cell>
          <cell r="P93" t="str">
            <v>x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</row>
        <row r="94">
          <cell r="F94" t="str">
            <v>45545Fromage ou laitage</v>
          </cell>
          <cell r="G94" t="str">
            <v>Yaourt aux fruits BIO</v>
          </cell>
          <cell r="H94" t="str">
            <v>OK</v>
          </cell>
          <cell r="I94" t="str">
            <v>x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>x</v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</row>
        <row r="95">
          <cell r="F95" t="str">
            <v>45545Fromage ou laitage bis</v>
          </cell>
          <cell r="G95" t="str">
            <v>Yaourt nature BIO</v>
          </cell>
          <cell r="H95" t="str">
            <v>OK</v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>x</v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</row>
        <row r="96">
          <cell r="F96" t="str">
            <v>45545Dessert</v>
          </cell>
          <cell r="G96" t="str">
            <v>Fruit de saison BIO</v>
          </cell>
          <cell r="H96" t="str">
            <v>OK</v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</row>
        <row r="97">
          <cell r="F97" t="str">
            <v>45545Dessert bis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</row>
        <row r="98">
          <cell r="F98" t="str">
            <v>45545Alternative sans porc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</row>
        <row r="99">
          <cell r="F99" t="str">
            <v>45545Alternative végétarien</v>
          </cell>
          <cell r="G99" t="str">
            <v>Chili sin carne</v>
          </cell>
          <cell r="H99" t="str">
            <v>OK</v>
          </cell>
          <cell r="I99" t="str">
            <v>x</v>
          </cell>
          <cell r="J99" t="str">
            <v/>
          </cell>
          <cell r="K99" t="str">
            <v>x</v>
          </cell>
          <cell r="L99" t="str">
            <v/>
          </cell>
          <cell r="M99" t="str">
            <v/>
          </cell>
          <cell r="N99" t="str">
            <v/>
          </cell>
          <cell r="O99" t="str">
            <v>x</v>
          </cell>
          <cell r="P99" t="str">
            <v/>
          </cell>
          <cell r="Q99" t="str">
            <v>x</v>
          </cell>
          <cell r="R99" t="str">
            <v>x</v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</row>
        <row r="100">
          <cell r="F100" t="str">
            <v>45546Thème</v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</row>
        <row r="101">
          <cell r="F101" t="str">
            <v>45546Entrée</v>
          </cell>
          <cell r="G101" t="str">
            <v>Salade verte BIO</v>
          </cell>
          <cell r="H101" t="str">
            <v>OK</v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>x</v>
          </cell>
          <cell r="R101" t="str">
            <v>x</v>
          </cell>
          <cell r="S101" t="str">
            <v/>
          </cell>
          <cell r="T101" t="str">
            <v>x</v>
          </cell>
          <cell r="U101" t="str">
            <v/>
          </cell>
          <cell r="V101" t="str">
            <v/>
          </cell>
        </row>
        <row r="102">
          <cell r="F102" t="str">
            <v>45546Entrée bis</v>
          </cell>
          <cell r="G102" t="str">
            <v>Salade de céleri BIO</v>
          </cell>
          <cell r="H102" t="str">
            <v>OK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>x</v>
          </cell>
          <cell r="R102" t="str">
            <v>x</v>
          </cell>
          <cell r="S102" t="str">
            <v/>
          </cell>
          <cell r="T102" t="str">
            <v>x</v>
          </cell>
          <cell r="U102" t="str">
            <v/>
          </cell>
          <cell r="V102" t="str">
            <v/>
          </cell>
        </row>
        <row r="103">
          <cell r="F103" t="str">
            <v>45546Plat</v>
          </cell>
          <cell r="G103" t="str">
            <v>Colin pané sauce rémoulade</v>
          </cell>
          <cell r="H103" t="str">
            <v>OK</v>
          </cell>
          <cell r="I103" t="str">
            <v>x</v>
          </cell>
          <cell r="J103" t="str">
            <v>x</v>
          </cell>
          <cell r="K103" t="str">
            <v>x</v>
          </cell>
          <cell r="L103" t="str">
            <v>x</v>
          </cell>
          <cell r="M103" t="str">
            <v>x</v>
          </cell>
          <cell r="N103" t="str">
            <v>x</v>
          </cell>
          <cell r="O103" t="str">
            <v>x</v>
          </cell>
          <cell r="P103" t="str">
            <v>x</v>
          </cell>
          <cell r="Q103" t="str">
            <v>x</v>
          </cell>
          <cell r="R103" t="str">
            <v>x</v>
          </cell>
          <cell r="S103" t="str">
            <v>x</v>
          </cell>
          <cell r="T103" t="str">
            <v/>
          </cell>
          <cell r="U103" t="str">
            <v/>
          </cell>
          <cell r="V103" t="str">
            <v>x</v>
          </cell>
        </row>
        <row r="104">
          <cell r="F104" t="str">
            <v>45546Garniture</v>
          </cell>
          <cell r="G104" t="str">
            <v>Purée de potiron</v>
          </cell>
          <cell r="H104" t="str">
            <v>OK</v>
          </cell>
          <cell r="I104" t="str">
            <v>x</v>
          </cell>
          <cell r="J104" t="str">
            <v/>
          </cell>
          <cell r="K104" t="str">
            <v/>
          </cell>
          <cell r="L104" t="str">
            <v/>
          </cell>
          <cell r="M104" t="str">
            <v>x</v>
          </cell>
          <cell r="N104" t="str">
            <v/>
          </cell>
          <cell r="O104" t="str">
            <v>x</v>
          </cell>
          <cell r="P104" t="str">
            <v>x</v>
          </cell>
          <cell r="Q104" t="str">
            <v>x</v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</row>
        <row r="105">
          <cell r="F105" t="str">
            <v>45546Fromage ou laitage</v>
          </cell>
          <cell r="G105" t="str">
            <v>Brie BIO</v>
          </cell>
          <cell r="H105" t="str">
            <v>OK</v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>x</v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</row>
        <row r="106">
          <cell r="F106" t="str">
            <v>45546Fromage ou laitage bis</v>
          </cell>
          <cell r="G106" t="str">
            <v>Fourme d'ambert</v>
          </cell>
          <cell r="H106" t="str">
            <v>OK</v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>x</v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</row>
        <row r="107">
          <cell r="F107" t="str">
            <v>45546Dessert</v>
          </cell>
          <cell r="G107" t="str">
            <v>Crème dessert chocolat BIO</v>
          </cell>
          <cell r="H107" t="str">
            <v>OK</v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>x</v>
          </cell>
          <cell r="O107" t="str">
            <v>x</v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</row>
        <row r="108">
          <cell r="F108" t="str">
            <v>45546Dessert bis</v>
          </cell>
          <cell r="G108" t="str">
            <v>Crème dessert vanille BIO</v>
          </cell>
          <cell r="H108" t="str">
            <v>OK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>x</v>
          </cell>
          <cell r="O108" t="str">
            <v>x</v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</row>
        <row r="109">
          <cell r="F109" t="str">
            <v>45546Alternative sans porc</v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</row>
        <row r="110">
          <cell r="F110" t="str">
            <v>45546Alternative végétarien</v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</row>
        <row r="111">
          <cell r="F111" t="str">
            <v>45547Thème</v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</row>
        <row r="112">
          <cell r="F112" t="str">
            <v>45547Entrée</v>
          </cell>
          <cell r="G112" t="str">
            <v>Salade de panais et carottes BIO</v>
          </cell>
          <cell r="H112" t="str">
            <v>OK</v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>x</v>
          </cell>
          <cell r="R112" t="str">
            <v>x</v>
          </cell>
          <cell r="S112" t="str">
            <v/>
          </cell>
          <cell r="T112" t="str">
            <v>x</v>
          </cell>
          <cell r="U112" t="str">
            <v/>
          </cell>
          <cell r="V112" t="str">
            <v/>
          </cell>
        </row>
        <row r="113">
          <cell r="F113" t="str">
            <v>45547Entrée bis</v>
          </cell>
          <cell r="G113" t="str">
            <v>Macédoine de légumes</v>
          </cell>
          <cell r="H113" t="str">
            <v>OK</v>
          </cell>
          <cell r="I113" t="str">
            <v>x</v>
          </cell>
          <cell r="J113" t="str">
            <v/>
          </cell>
          <cell r="K113" t="str">
            <v>x</v>
          </cell>
          <cell r="L113" t="str">
            <v/>
          </cell>
          <cell r="M113" t="str">
            <v/>
          </cell>
          <cell r="N113" t="str">
            <v/>
          </cell>
          <cell r="O113" t="str">
            <v>x</v>
          </cell>
          <cell r="P113" t="str">
            <v/>
          </cell>
          <cell r="Q113" t="str">
            <v>x</v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</row>
        <row r="114">
          <cell r="F114" t="str">
            <v>45547Plat</v>
          </cell>
          <cell r="G114" t="str">
            <v>Emincé de porc sauce chasseur</v>
          </cell>
          <cell r="H114" t="str">
            <v>OK</v>
          </cell>
          <cell r="I114" t="str">
            <v>x</v>
          </cell>
          <cell r="J114" t="str">
            <v/>
          </cell>
          <cell r="K114" t="str">
            <v>x</v>
          </cell>
          <cell r="L114" t="str">
            <v/>
          </cell>
          <cell r="M114" t="str">
            <v>x</v>
          </cell>
          <cell r="N114" t="str">
            <v>x</v>
          </cell>
          <cell r="O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T114" t="str">
            <v/>
          </cell>
          <cell r="U114" t="str">
            <v/>
          </cell>
          <cell r="V114" t="str">
            <v/>
          </cell>
        </row>
        <row r="115">
          <cell r="F115" t="str">
            <v>45547Garniture</v>
          </cell>
          <cell r="G115" t="str">
            <v>Gratin de pâtes aux légumes de saison</v>
          </cell>
          <cell r="H115" t="str">
            <v>OK</v>
          </cell>
          <cell r="I115" t="str">
            <v>x</v>
          </cell>
          <cell r="J115" t="str">
            <v/>
          </cell>
          <cell r="K115" t="str">
            <v>x</v>
          </cell>
          <cell r="L115" t="str">
            <v/>
          </cell>
          <cell r="M115" t="str">
            <v>x</v>
          </cell>
          <cell r="N115" t="str">
            <v>x</v>
          </cell>
          <cell r="O115" t="str">
            <v>x</v>
          </cell>
          <cell r="P115" t="str">
            <v>x</v>
          </cell>
          <cell r="Q115" t="str">
            <v>x</v>
          </cell>
          <cell r="R115" t="str">
            <v>x</v>
          </cell>
          <cell r="S115" t="str">
            <v>x</v>
          </cell>
          <cell r="T115" t="str">
            <v/>
          </cell>
          <cell r="U115" t="str">
            <v/>
          </cell>
          <cell r="V115" t="str">
            <v/>
          </cell>
        </row>
        <row r="116">
          <cell r="F116" t="str">
            <v>45547Fromage ou laitage</v>
          </cell>
          <cell r="G116" t="str">
            <v>Saint Paulin</v>
          </cell>
          <cell r="H116" t="str">
            <v>OK</v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>x</v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</row>
        <row r="117">
          <cell r="F117" t="str">
            <v>45547Fromage ou laitage bis</v>
          </cell>
          <cell r="G117" t="str">
            <v>Saint Nectaire</v>
          </cell>
          <cell r="H117" t="str">
            <v>OK</v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>x</v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</row>
        <row r="118">
          <cell r="F118" t="str">
            <v>45547Dessert</v>
          </cell>
          <cell r="G118" t="str">
            <v>Yaourt nature BIO</v>
          </cell>
          <cell r="H118" t="str">
            <v>OK</v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>x</v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</row>
        <row r="119">
          <cell r="F119" t="str">
            <v>45547Dessert bis</v>
          </cell>
          <cell r="G119" t="str">
            <v>Yaourt aux fruits BIO</v>
          </cell>
          <cell r="H119" t="str">
            <v>OK</v>
          </cell>
          <cell r="I119" t="str">
            <v>x</v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>x</v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</row>
        <row r="120">
          <cell r="F120" t="str">
            <v>45547Alternative sans porc</v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</row>
        <row r="121">
          <cell r="F121" t="str">
            <v>45547Alternative végétarien</v>
          </cell>
          <cell r="G121" t="str">
            <v>Feuilleté aux légumes de saison</v>
          </cell>
          <cell r="H121" t="str">
            <v>OK</v>
          </cell>
          <cell r="I121" t="str">
            <v>x</v>
          </cell>
          <cell r="J121" t="str">
            <v/>
          </cell>
          <cell r="K121" t="str">
            <v>x</v>
          </cell>
          <cell r="L121" t="str">
            <v/>
          </cell>
          <cell r="M121" t="str">
            <v>x</v>
          </cell>
          <cell r="N121" t="str">
            <v>x</v>
          </cell>
          <cell r="O121" t="str">
            <v>x</v>
          </cell>
          <cell r="P121" t="str">
            <v>x</v>
          </cell>
          <cell r="Q121" t="str">
            <v>x</v>
          </cell>
          <cell r="R121" t="str">
            <v>x</v>
          </cell>
          <cell r="S121" t="str">
            <v>x</v>
          </cell>
          <cell r="T121" t="str">
            <v/>
          </cell>
          <cell r="U121" t="str">
            <v/>
          </cell>
          <cell r="V121" t="str">
            <v/>
          </cell>
        </row>
        <row r="122">
          <cell r="F122" t="str">
            <v>45548Thème</v>
          </cell>
          <cell r="G122" t="str">
            <v>MENU VEGETARIEN et LOCAL</v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</row>
        <row r="123">
          <cell r="F123" t="str">
            <v>45548Entrée</v>
          </cell>
          <cell r="G123" t="str">
            <v>Salade de chou rouge et pommes local</v>
          </cell>
          <cell r="H123" t="str">
            <v>OK</v>
          </cell>
          <cell r="I123" t="str">
            <v>x</v>
          </cell>
          <cell r="J123" t="str">
            <v/>
          </cell>
          <cell r="K123" t="str">
            <v>x</v>
          </cell>
          <cell r="L123" t="str">
            <v/>
          </cell>
          <cell r="M123" t="str">
            <v>x</v>
          </cell>
          <cell r="N123" t="str">
            <v>x</v>
          </cell>
          <cell r="O123" t="str">
            <v>x</v>
          </cell>
          <cell r="P123" t="str">
            <v>x</v>
          </cell>
          <cell r="Q123" t="str">
            <v>x</v>
          </cell>
          <cell r="R123" t="str">
            <v>x</v>
          </cell>
          <cell r="S123" t="str">
            <v>x</v>
          </cell>
          <cell r="T123" t="str">
            <v/>
          </cell>
          <cell r="U123" t="str">
            <v/>
          </cell>
          <cell r="V123" t="str">
            <v/>
          </cell>
        </row>
        <row r="124">
          <cell r="F124" t="str">
            <v>45548Entrée bis</v>
          </cell>
          <cell r="G124" t="str">
            <v>Salade verte local</v>
          </cell>
          <cell r="H124" t="str">
            <v>OK</v>
          </cell>
          <cell r="I124" t="str">
            <v>x</v>
          </cell>
          <cell r="J124" t="str">
            <v/>
          </cell>
          <cell r="K124" t="str">
            <v>x</v>
          </cell>
          <cell r="L124" t="str">
            <v/>
          </cell>
          <cell r="M124" t="str">
            <v>x</v>
          </cell>
          <cell r="N124" t="str">
            <v>x</v>
          </cell>
          <cell r="O124" t="str">
            <v/>
          </cell>
          <cell r="P124" t="str">
            <v>x</v>
          </cell>
          <cell r="Q124" t="str">
            <v>x</v>
          </cell>
          <cell r="R124" t="str">
            <v>x</v>
          </cell>
          <cell r="S124" t="str">
            <v>x</v>
          </cell>
          <cell r="T124" t="str">
            <v>x</v>
          </cell>
          <cell r="U124" t="str">
            <v/>
          </cell>
          <cell r="V124" t="str">
            <v/>
          </cell>
        </row>
        <row r="125">
          <cell r="F125" t="str">
            <v>45548Plat</v>
          </cell>
          <cell r="G125" t="str">
            <v>Gratin de pommes de terre et carottes local</v>
          </cell>
          <cell r="H125" t="str">
            <v>OK</v>
          </cell>
          <cell r="I125" t="str">
            <v>x</v>
          </cell>
          <cell r="J125" t="str">
            <v/>
          </cell>
          <cell r="K125" t="str">
            <v>x</v>
          </cell>
          <cell r="L125" t="str">
            <v/>
          </cell>
          <cell r="M125" t="str">
            <v/>
          </cell>
          <cell r="N125" t="str">
            <v/>
          </cell>
          <cell r="O125" t="str">
            <v>x</v>
          </cell>
          <cell r="P125" t="str">
            <v/>
          </cell>
          <cell r="Q125" t="str">
            <v>x</v>
          </cell>
          <cell r="R125" t="str">
            <v>x</v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</row>
        <row r="126">
          <cell r="F126" t="str">
            <v>45548Garniture</v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</row>
        <row r="127">
          <cell r="F127" t="str">
            <v>45548Fromage ou laitage</v>
          </cell>
          <cell r="G127" t="str">
            <v>Munster AOP</v>
          </cell>
          <cell r="H127" t="str">
            <v>OK</v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>x</v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</row>
        <row r="128">
          <cell r="F128" t="str">
            <v>45548Fromage ou laitage bis</v>
          </cell>
          <cell r="G128" t="str">
            <v>Ribeaupierre</v>
          </cell>
          <cell r="H128" t="str">
            <v>OK</v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>x</v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</row>
        <row r="129">
          <cell r="F129" t="str">
            <v>45548Dessert</v>
          </cell>
          <cell r="G129" t="str">
            <v>Flan local</v>
          </cell>
          <cell r="H129" t="str">
            <v>OK</v>
          </cell>
          <cell r="I129" t="str">
            <v>x</v>
          </cell>
          <cell r="J129" t="str">
            <v/>
          </cell>
          <cell r="K129" t="str">
            <v/>
          </cell>
          <cell r="L129" t="str">
            <v/>
          </cell>
          <cell r="M129" t="str">
            <v>x</v>
          </cell>
          <cell r="N129" t="str">
            <v/>
          </cell>
          <cell r="O129" t="str">
            <v>x</v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</row>
        <row r="130">
          <cell r="F130" t="str">
            <v>45548Dessert bis</v>
          </cell>
          <cell r="G130" t="str">
            <v>Flan à la vanille local</v>
          </cell>
          <cell r="H130" t="str">
            <v>OK</v>
          </cell>
          <cell r="I130" t="str">
            <v>x</v>
          </cell>
          <cell r="J130" t="str">
            <v/>
          </cell>
          <cell r="K130" t="str">
            <v/>
          </cell>
          <cell r="L130" t="str">
            <v/>
          </cell>
          <cell r="M130" t="str">
            <v>x</v>
          </cell>
          <cell r="N130" t="str">
            <v/>
          </cell>
          <cell r="O130" t="str">
            <v>x</v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</row>
        <row r="131">
          <cell r="F131" t="str">
            <v>45548Alternative sans porc</v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</row>
        <row r="132">
          <cell r="F132" t="str">
            <v>45548Alternative végétarien</v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</row>
        <row r="133">
          <cell r="F133" t="str">
            <v>45549Thème</v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</row>
        <row r="134">
          <cell r="F134" t="str">
            <v>45549Entrée</v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</row>
        <row r="135">
          <cell r="F135" t="str">
            <v>45549Entrée bis</v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</row>
        <row r="136">
          <cell r="F136" t="str">
            <v>45549Plat</v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</row>
        <row r="137">
          <cell r="F137" t="str">
            <v>45549Garniture</v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  <cell r="T137" t="str">
            <v/>
          </cell>
          <cell r="U137" t="str">
            <v/>
          </cell>
          <cell r="V137" t="str">
            <v/>
          </cell>
        </row>
        <row r="138">
          <cell r="F138" t="str">
            <v>45549Fromage ou laitage</v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</row>
        <row r="139">
          <cell r="F139" t="str">
            <v>45549Fromage ou laitage bis</v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</row>
        <row r="140">
          <cell r="F140" t="str">
            <v>45549Dessert</v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</row>
        <row r="141">
          <cell r="F141" t="str">
            <v>45549Dessert bis</v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</row>
        <row r="142">
          <cell r="F142" t="str">
            <v>45549Alternative sans porc</v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</row>
        <row r="143">
          <cell r="F143" t="str">
            <v>45549Alternative végétarien</v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</row>
        <row r="144">
          <cell r="F144" t="str">
            <v>45550Thème</v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</row>
        <row r="145">
          <cell r="F145" t="str">
            <v>45550Entrée</v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</row>
        <row r="146">
          <cell r="F146" t="str">
            <v>45550Entrée bis</v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  <cell r="T146" t="str">
            <v/>
          </cell>
          <cell r="U146" t="str">
            <v/>
          </cell>
          <cell r="V146" t="str">
            <v/>
          </cell>
        </row>
        <row r="147">
          <cell r="F147" t="str">
            <v>45550Plat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</row>
        <row r="148">
          <cell r="F148" t="str">
            <v>45550Garniture</v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</row>
        <row r="149">
          <cell r="F149" t="str">
            <v>45550Fromage ou laitage</v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</row>
        <row r="150">
          <cell r="F150" t="str">
            <v>45550Fromage ou laitage bis</v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</row>
        <row r="151">
          <cell r="F151" t="str">
            <v>45550Dessert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</row>
        <row r="152">
          <cell r="F152" t="str">
            <v>45550Dessert bis</v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</row>
        <row r="153">
          <cell r="F153" t="str">
            <v>45550Alternative sans porc</v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</row>
        <row r="154">
          <cell r="F154" t="str">
            <v>45550Alternative végétarien</v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</row>
        <row r="155">
          <cell r="F155" t="str">
            <v>45551Thème</v>
          </cell>
          <cell r="G155" t="str">
            <v>REPAS VEGETARIEN</v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</row>
        <row r="156">
          <cell r="F156" t="str">
            <v>45551Entrée</v>
          </cell>
          <cell r="G156" t="str">
            <v>Salade de carottes BIO</v>
          </cell>
          <cell r="H156" t="str">
            <v>OK</v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>x</v>
          </cell>
          <cell r="R156" t="str">
            <v>x</v>
          </cell>
          <cell r="S156" t="str">
            <v/>
          </cell>
          <cell r="T156" t="str">
            <v>x</v>
          </cell>
          <cell r="U156" t="str">
            <v/>
          </cell>
          <cell r="V156" t="str">
            <v/>
          </cell>
        </row>
        <row r="157">
          <cell r="F157" t="str">
            <v>45551Entrée bis</v>
          </cell>
          <cell r="G157" t="str">
            <v>Salade verte BIO</v>
          </cell>
          <cell r="H157" t="str">
            <v>OK</v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>x</v>
          </cell>
          <cell r="R157" t="str">
            <v>x</v>
          </cell>
          <cell r="S157" t="str">
            <v/>
          </cell>
          <cell r="T157" t="str">
            <v>x</v>
          </cell>
          <cell r="U157" t="str">
            <v/>
          </cell>
          <cell r="V157" t="str">
            <v/>
          </cell>
        </row>
        <row r="158">
          <cell r="F158" t="str">
            <v>45551Plat</v>
          </cell>
          <cell r="G158" t="str">
            <v>Pavé fromager</v>
          </cell>
          <cell r="H158" t="str">
            <v>OK</v>
          </cell>
          <cell r="I158" t="str">
            <v>x</v>
          </cell>
          <cell r="J158" t="str">
            <v/>
          </cell>
          <cell r="K158" t="str">
            <v>x</v>
          </cell>
          <cell r="L158" t="str">
            <v/>
          </cell>
          <cell r="M158" t="str">
            <v>x</v>
          </cell>
          <cell r="N158" t="str">
            <v>x</v>
          </cell>
          <cell r="O158" t="str">
            <v>x</v>
          </cell>
          <cell r="P158" t="str">
            <v>x</v>
          </cell>
          <cell r="Q158" t="str">
            <v>x</v>
          </cell>
          <cell r="R158" t="str">
            <v>x</v>
          </cell>
          <cell r="S158" t="str">
            <v>x</v>
          </cell>
          <cell r="T158" t="str">
            <v/>
          </cell>
          <cell r="U158" t="str">
            <v/>
          </cell>
          <cell r="V158" t="str">
            <v/>
          </cell>
        </row>
        <row r="159">
          <cell r="F159" t="str">
            <v>45551Garniture</v>
          </cell>
          <cell r="G159" t="str">
            <v>Pâtes et ratatouille</v>
          </cell>
          <cell r="H159" t="str">
            <v>OK</v>
          </cell>
          <cell r="I159" t="str">
            <v>x</v>
          </cell>
          <cell r="J159" t="str">
            <v/>
          </cell>
          <cell r="K159" t="str">
            <v>x</v>
          </cell>
          <cell r="L159" t="str">
            <v/>
          </cell>
          <cell r="M159" t="str">
            <v/>
          </cell>
          <cell r="N159" t="str">
            <v/>
          </cell>
          <cell r="O159" t="str">
            <v>x</v>
          </cell>
          <cell r="P159" t="str">
            <v/>
          </cell>
          <cell r="Q159" t="str">
            <v>x</v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</row>
        <row r="160">
          <cell r="F160" t="str">
            <v>45551Fromage ou laitage</v>
          </cell>
          <cell r="G160" t="str">
            <v>Fromage blanc nature BIO</v>
          </cell>
          <cell r="H160" t="str">
            <v>OK</v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>x</v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</row>
        <row r="161">
          <cell r="F161" t="str">
            <v>45551Fromage ou laitage bis</v>
          </cell>
          <cell r="G161" t="str">
            <v>Fromage frais aux fruits</v>
          </cell>
          <cell r="H161" t="str">
            <v>OK</v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>x</v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</row>
        <row r="162">
          <cell r="F162" t="str">
            <v>45551Dessert</v>
          </cell>
          <cell r="G162" t="str">
            <v>Fruit de saison BIO</v>
          </cell>
          <cell r="H162" t="str">
            <v>OK</v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</row>
        <row r="163">
          <cell r="F163" t="str">
            <v>45551Dessert bis</v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</row>
        <row r="164">
          <cell r="F164" t="str">
            <v>45551Alternative sans porc</v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  <cell r="T164" t="str">
            <v/>
          </cell>
          <cell r="U164" t="str">
            <v/>
          </cell>
          <cell r="V164" t="str">
            <v/>
          </cell>
        </row>
        <row r="165">
          <cell r="F165" t="str">
            <v>45551Alternative végétarien</v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</row>
        <row r="166">
          <cell r="F166" t="str">
            <v>45552Thème</v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</row>
        <row r="167">
          <cell r="F167" t="str">
            <v>45552Entrée</v>
          </cell>
          <cell r="G167" t="str">
            <v>Salade de céleri BIO</v>
          </cell>
          <cell r="H167" t="str">
            <v>OK</v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>x</v>
          </cell>
          <cell r="R167" t="str">
            <v>x</v>
          </cell>
          <cell r="S167" t="str">
            <v/>
          </cell>
          <cell r="T167" t="str">
            <v>x</v>
          </cell>
          <cell r="U167" t="str">
            <v/>
          </cell>
          <cell r="V167" t="str">
            <v/>
          </cell>
        </row>
        <row r="168">
          <cell r="F168" t="str">
            <v>45552Entrée bis</v>
          </cell>
          <cell r="G168" t="str">
            <v>Salade verte BIO</v>
          </cell>
          <cell r="H168" t="str">
            <v>OK</v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>x</v>
          </cell>
          <cell r="R168" t="str">
            <v>x</v>
          </cell>
          <cell r="S168" t="str">
            <v/>
          </cell>
          <cell r="T168" t="str">
            <v>x</v>
          </cell>
          <cell r="U168" t="str">
            <v/>
          </cell>
          <cell r="V168" t="str">
            <v/>
          </cell>
        </row>
        <row r="169">
          <cell r="F169" t="str">
            <v>45552Plat</v>
          </cell>
          <cell r="G169" t="str">
            <v>Filet de colin MSC sauce curry</v>
          </cell>
          <cell r="H169" t="str">
            <v>OK</v>
          </cell>
          <cell r="I169" t="str">
            <v>x</v>
          </cell>
          <cell r="J169" t="str">
            <v>x</v>
          </cell>
          <cell r="K169" t="str">
            <v>x</v>
          </cell>
          <cell r="L169" t="str">
            <v>x</v>
          </cell>
          <cell r="M169" t="str">
            <v>x</v>
          </cell>
          <cell r="N169" t="str">
            <v>x</v>
          </cell>
          <cell r="O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S169" t="str">
            <v>x</v>
          </cell>
          <cell r="T169" t="str">
            <v/>
          </cell>
          <cell r="U169" t="str">
            <v/>
          </cell>
          <cell r="V169" t="str">
            <v>x</v>
          </cell>
        </row>
        <row r="170">
          <cell r="F170" t="str">
            <v>45552Garniture</v>
          </cell>
          <cell r="G170" t="str">
            <v>Riz et carottes Vichy BIO</v>
          </cell>
          <cell r="H170" t="str">
            <v>OK</v>
          </cell>
          <cell r="I170" t="str">
            <v>x</v>
          </cell>
          <cell r="J170" t="str">
            <v/>
          </cell>
          <cell r="K170" t="str">
            <v>x</v>
          </cell>
          <cell r="L170" t="str">
            <v/>
          </cell>
          <cell r="M170" t="str">
            <v>x</v>
          </cell>
          <cell r="N170" t="str">
            <v>x</v>
          </cell>
          <cell r="O170" t="str">
            <v>x</v>
          </cell>
          <cell r="P170" t="str">
            <v>x</v>
          </cell>
          <cell r="Q170" t="str">
            <v>x</v>
          </cell>
          <cell r="R170" t="str">
            <v>x</v>
          </cell>
          <cell r="S170" t="str">
            <v>x</v>
          </cell>
          <cell r="T170" t="str">
            <v/>
          </cell>
          <cell r="U170" t="str">
            <v/>
          </cell>
          <cell r="V170" t="str">
            <v/>
          </cell>
        </row>
        <row r="171">
          <cell r="F171" t="str">
            <v>45552Fromage ou laitage</v>
          </cell>
          <cell r="G171" t="str">
            <v>Emmental</v>
          </cell>
          <cell r="H171" t="str">
            <v>OK</v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>x</v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</row>
        <row r="172">
          <cell r="F172" t="str">
            <v>45552Fromage ou laitage bis</v>
          </cell>
          <cell r="G172" t="str">
            <v>Cantadou</v>
          </cell>
          <cell r="H172" t="str">
            <v>OK</v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>x</v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</row>
        <row r="173">
          <cell r="F173" t="str">
            <v>45552Dessert</v>
          </cell>
          <cell r="G173" t="str">
            <v>Clafoutis à la cerise maison</v>
          </cell>
          <cell r="H173" t="str">
            <v>OK</v>
          </cell>
          <cell r="I173" t="str">
            <v>x</v>
          </cell>
          <cell r="J173" t="str">
            <v/>
          </cell>
          <cell r="K173" t="str">
            <v>x</v>
          </cell>
          <cell r="L173" t="str">
            <v/>
          </cell>
          <cell r="M173" t="str">
            <v>x</v>
          </cell>
          <cell r="N173" t="str">
            <v>x</v>
          </cell>
          <cell r="O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T173" t="str">
            <v/>
          </cell>
          <cell r="U173" t="str">
            <v/>
          </cell>
          <cell r="V173" t="str">
            <v/>
          </cell>
        </row>
        <row r="174">
          <cell r="F174" t="str">
            <v>45552Dessert bis</v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</row>
        <row r="175">
          <cell r="F175" t="str">
            <v>45552Alternative sans porc</v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</row>
        <row r="176">
          <cell r="F176" t="str">
            <v>45552Alternative végétarien</v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</row>
        <row r="177">
          <cell r="F177" t="str">
            <v>45553Thème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</row>
        <row r="178">
          <cell r="F178" t="str">
            <v>45553Entrée</v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</row>
        <row r="179">
          <cell r="F179" t="str">
            <v>45553Entrée bis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</row>
        <row r="180">
          <cell r="F180" t="str">
            <v>45553Plat</v>
          </cell>
          <cell r="G180" t="str">
            <v>Nuggets de volaille et ketchup</v>
          </cell>
          <cell r="H180" t="str">
            <v>OK</v>
          </cell>
          <cell r="I180" t="str">
            <v>x</v>
          </cell>
          <cell r="J180" t="str">
            <v/>
          </cell>
          <cell r="K180" t="str">
            <v>x</v>
          </cell>
          <cell r="L180" t="str">
            <v/>
          </cell>
          <cell r="M180" t="str">
            <v>x</v>
          </cell>
          <cell r="N180" t="str">
            <v>x</v>
          </cell>
          <cell r="O180" t="str">
            <v>x</v>
          </cell>
          <cell r="P180" t="str">
            <v>x</v>
          </cell>
          <cell r="Q180" t="str">
            <v>x</v>
          </cell>
          <cell r="R180" t="str">
            <v>x</v>
          </cell>
          <cell r="S180" t="str">
            <v>x</v>
          </cell>
          <cell r="T180" t="str">
            <v/>
          </cell>
          <cell r="U180" t="str">
            <v/>
          </cell>
          <cell r="V180" t="str">
            <v/>
          </cell>
        </row>
        <row r="181">
          <cell r="F181" t="str">
            <v>45553Garniture</v>
          </cell>
          <cell r="G181" t="str">
            <v>Petits pois carottes</v>
          </cell>
          <cell r="H181" t="str">
            <v>OK</v>
          </cell>
          <cell r="I181" t="str">
            <v>x</v>
          </cell>
          <cell r="J181" t="str">
            <v/>
          </cell>
          <cell r="K181" t="str">
            <v>x</v>
          </cell>
          <cell r="L181" t="str">
            <v/>
          </cell>
          <cell r="M181" t="str">
            <v/>
          </cell>
          <cell r="N181" t="str">
            <v/>
          </cell>
          <cell r="O181" t="str">
            <v>x</v>
          </cell>
          <cell r="P181" t="str">
            <v/>
          </cell>
          <cell r="Q181" t="str">
            <v>x</v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</row>
        <row r="182">
          <cell r="F182" t="str">
            <v>45553Fromage ou laitage</v>
          </cell>
          <cell r="G182" t="str">
            <v>Yaourt aux fruits BIO</v>
          </cell>
          <cell r="H182" t="str">
            <v>OK</v>
          </cell>
          <cell r="I182" t="str">
            <v>x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>x</v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</row>
        <row r="183">
          <cell r="F183" t="str">
            <v>45553Fromage ou laitage bis</v>
          </cell>
          <cell r="G183" t="str">
            <v>Yaourt nature BIO</v>
          </cell>
          <cell r="H183" t="str">
            <v>OK</v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>x</v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</row>
        <row r="184">
          <cell r="F184" t="str">
            <v>45553Dessert</v>
          </cell>
          <cell r="G184" t="str">
            <v>Fruit de saison BIO</v>
          </cell>
          <cell r="H184" t="str">
            <v>OK</v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</row>
        <row r="185">
          <cell r="F185" t="str">
            <v>45553Dessert bis</v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</row>
        <row r="186">
          <cell r="F186" t="str">
            <v>45553Alternative sans porc</v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</row>
        <row r="187">
          <cell r="F187" t="str">
            <v>45553Alternative végétarien</v>
          </cell>
          <cell r="G187" t="str">
            <v>Crispy de blé et ketchup</v>
          </cell>
          <cell r="H187" t="str">
            <v>OK</v>
          </cell>
          <cell r="I187" t="str">
            <v>x</v>
          </cell>
          <cell r="J187" t="str">
            <v/>
          </cell>
          <cell r="K187" t="str">
            <v>x</v>
          </cell>
          <cell r="L187" t="str">
            <v/>
          </cell>
          <cell r="M187" t="str">
            <v>x</v>
          </cell>
          <cell r="N187" t="str">
            <v>x</v>
          </cell>
          <cell r="O187" t="str">
            <v>x</v>
          </cell>
          <cell r="P187" t="str">
            <v>x</v>
          </cell>
          <cell r="Q187" t="str">
            <v>x</v>
          </cell>
          <cell r="R187" t="str">
            <v>x</v>
          </cell>
          <cell r="S187" t="str">
            <v>x</v>
          </cell>
          <cell r="T187" t="str">
            <v/>
          </cell>
          <cell r="U187" t="str">
            <v/>
          </cell>
          <cell r="V187" t="str">
            <v/>
          </cell>
        </row>
        <row r="188">
          <cell r="F188" t="str">
            <v>45554Thème</v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</row>
        <row r="189">
          <cell r="F189" t="str">
            <v>45554Entrée</v>
          </cell>
          <cell r="G189" t="str">
            <v>Salade de maïs</v>
          </cell>
          <cell r="H189" t="str">
            <v>OK</v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>x</v>
          </cell>
          <cell r="R189" t="str">
            <v>x</v>
          </cell>
          <cell r="S189" t="str">
            <v/>
          </cell>
          <cell r="T189" t="str">
            <v>x</v>
          </cell>
          <cell r="U189" t="str">
            <v/>
          </cell>
          <cell r="V189" t="str">
            <v/>
          </cell>
        </row>
        <row r="190">
          <cell r="F190" t="str">
            <v>45554Entrée bis</v>
          </cell>
          <cell r="G190" t="str">
            <v>Salade verte BIO</v>
          </cell>
          <cell r="H190" t="str">
            <v>OK</v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>x</v>
          </cell>
          <cell r="R190" t="str">
            <v>x</v>
          </cell>
          <cell r="S190" t="str">
            <v/>
          </cell>
          <cell r="T190" t="str">
            <v>x</v>
          </cell>
          <cell r="U190" t="str">
            <v/>
          </cell>
          <cell r="V190" t="str">
            <v/>
          </cell>
        </row>
        <row r="191">
          <cell r="F191" t="str">
            <v>45554Plat</v>
          </cell>
          <cell r="G191" t="str">
            <v>Palette de porc à la diable</v>
          </cell>
          <cell r="H191" t="str">
            <v>OK</v>
          </cell>
          <cell r="I191" t="str">
            <v>x</v>
          </cell>
          <cell r="J191" t="str">
            <v/>
          </cell>
          <cell r="K191" t="str">
            <v>x</v>
          </cell>
          <cell r="L191" t="str">
            <v/>
          </cell>
          <cell r="M191" t="str">
            <v>x</v>
          </cell>
          <cell r="N191" t="str">
            <v>x</v>
          </cell>
          <cell r="O191" t="str">
            <v>x</v>
          </cell>
          <cell r="P191" t="str">
            <v>x</v>
          </cell>
          <cell r="Q191" t="str">
            <v>x</v>
          </cell>
          <cell r="R191" t="str">
            <v>x</v>
          </cell>
          <cell r="S191" t="str">
            <v>x</v>
          </cell>
          <cell r="T191" t="str">
            <v/>
          </cell>
          <cell r="U191" t="str">
            <v/>
          </cell>
          <cell r="V191" t="str">
            <v/>
          </cell>
        </row>
        <row r="192">
          <cell r="F192" t="str">
            <v>45554Garniture</v>
          </cell>
          <cell r="G192" t="str">
            <v>Spaëtzles et courgettes BIO</v>
          </cell>
          <cell r="H192" t="str">
            <v>OK</v>
          </cell>
          <cell r="I192" t="str">
            <v>x</v>
          </cell>
          <cell r="J192" t="str">
            <v/>
          </cell>
          <cell r="K192" t="str">
            <v>x</v>
          </cell>
          <cell r="L192" t="str">
            <v/>
          </cell>
          <cell r="M192" t="str">
            <v>x</v>
          </cell>
          <cell r="N192" t="str">
            <v>x</v>
          </cell>
          <cell r="O192" t="str">
            <v>x</v>
          </cell>
          <cell r="P192" t="str">
            <v>x</v>
          </cell>
          <cell r="Q192" t="str">
            <v>x</v>
          </cell>
          <cell r="R192" t="str">
            <v>x</v>
          </cell>
          <cell r="S192" t="str">
            <v>x</v>
          </cell>
          <cell r="T192" t="str">
            <v/>
          </cell>
          <cell r="U192" t="str">
            <v/>
          </cell>
          <cell r="V192" t="str">
            <v/>
          </cell>
        </row>
        <row r="193">
          <cell r="F193" t="str">
            <v>45554Fromage ou laitage</v>
          </cell>
          <cell r="G193" t="str">
            <v>Cantal</v>
          </cell>
          <cell r="H193" t="str">
            <v>OK</v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>x</v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  <cell r="T193" t="str">
            <v/>
          </cell>
          <cell r="U193" t="str">
            <v/>
          </cell>
          <cell r="V193" t="str">
            <v/>
          </cell>
        </row>
        <row r="194">
          <cell r="F194" t="str">
            <v>45554Fromage ou laitage bis</v>
          </cell>
          <cell r="G194" t="str">
            <v>Tartare ail et fines herbes</v>
          </cell>
          <cell r="H194" t="str">
            <v>OK</v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>x</v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  <cell r="T194" t="str">
            <v/>
          </cell>
          <cell r="U194" t="str">
            <v/>
          </cell>
          <cell r="V194" t="str">
            <v/>
          </cell>
        </row>
        <row r="195">
          <cell r="F195" t="str">
            <v>45554Dessert</v>
          </cell>
          <cell r="G195" t="str">
            <v xml:space="preserve">Compote pomme </v>
          </cell>
          <cell r="H195" t="str">
            <v>INEXISTANT</v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  <cell r="T195" t="str">
            <v/>
          </cell>
          <cell r="U195" t="str">
            <v/>
          </cell>
          <cell r="V195" t="str">
            <v/>
          </cell>
        </row>
        <row r="196">
          <cell r="F196" t="str">
            <v>45554Dessert bis</v>
          </cell>
          <cell r="G196" t="str">
            <v>Compote pomme poire</v>
          </cell>
          <cell r="H196" t="str">
            <v>OK</v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  <cell r="T196" t="str">
            <v/>
          </cell>
          <cell r="U196" t="str">
            <v/>
          </cell>
          <cell r="V196" t="str">
            <v/>
          </cell>
        </row>
        <row r="197">
          <cell r="F197" t="str">
            <v>45554Alternative sans porc</v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  <cell r="T197" t="str">
            <v/>
          </cell>
          <cell r="U197" t="str">
            <v/>
          </cell>
          <cell r="V197" t="str">
            <v/>
          </cell>
        </row>
        <row r="198">
          <cell r="F198" t="str">
            <v>45554Alternative végétarien</v>
          </cell>
          <cell r="G198" t="str">
            <v>Galette aux haricots rouges BIO à la diable</v>
          </cell>
          <cell r="H198" t="str">
            <v>OK</v>
          </cell>
          <cell r="I198" t="str">
            <v>x</v>
          </cell>
          <cell r="J198" t="str">
            <v/>
          </cell>
          <cell r="K198" t="str">
            <v>x</v>
          </cell>
          <cell r="L198" t="str">
            <v/>
          </cell>
          <cell r="M198" t="str">
            <v>x</v>
          </cell>
          <cell r="N198" t="str">
            <v>x</v>
          </cell>
          <cell r="O198" t="str">
            <v>x</v>
          </cell>
          <cell r="P198" t="str">
            <v>x</v>
          </cell>
          <cell r="Q198" t="str">
            <v>x</v>
          </cell>
          <cell r="R198" t="str">
            <v>x</v>
          </cell>
          <cell r="S198" t="str">
            <v>x</v>
          </cell>
          <cell r="T198" t="str">
            <v/>
          </cell>
          <cell r="U198" t="str">
            <v/>
          </cell>
          <cell r="V198" t="str">
            <v/>
          </cell>
        </row>
        <row r="199">
          <cell r="F199" t="str">
            <v>45555Thème</v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  <cell r="T199" t="str">
            <v/>
          </cell>
          <cell r="U199" t="str">
            <v/>
          </cell>
          <cell r="V199" t="str">
            <v/>
          </cell>
        </row>
        <row r="200">
          <cell r="F200" t="str">
            <v>45555Entrée</v>
          </cell>
          <cell r="G200" t="str">
            <v>Salade de concombres BIO</v>
          </cell>
          <cell r="H200" t="str">
            <v>OK</v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>x</v>
          </cell>
          <cell r="R200" t="str">
            <v>x</v>
          </cell>
          <cell r="S200" t="str">
            <v/>
          </cell>
          <cell r="T200" t="str">
            <v>x</v>
          </cell>
          <cell r="U200" t="str">
            <v/>
          </cell>
          <cell r="V200" t="str">
            <v/>
          </cell>
        </row>
        <row r="201">
          <cell r="F201" t="str">
            <v>45555Entrée bis</v>
          </cell>
          <cell r="G201" t="str">
            <v>Salade de carottes BIO</v>
          </cell>
          <cell r="H201" t="str">
            <v>OK</v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>x</v>
          </cell>
          <cell r="R201" t="str">
            <v>x</v>
          </cell>
          <cell r="S201" t="str">
            <v/>
          </cell>
          <cell r="T201" t="str">
            <v>x</v>
          </cell>
          <cell r="U201" t="str">
            <v/>
          </cell>
          <cell r="V201" t="str">
            <v/>
          </cell>
        </row>
        <row r="202">
          <cell r="F202" t="str">
            <v>45555Plat</v>
          </cell>
          <cell r="G202" t="str">
            <v>Cordons bleus</v>
          </cell>
          <cell r="H202" t="str">
            <v>OK</v>
          </cell>
          <cell r="I202" t="str">
            <v>x</v>
          </cell>
          <cell r="J202" t="str">
            <v/>
          </cell>
          <cell r="K202" t="str">
            <v>x</v>
          </cell>
          <cell r="L202" t="str">
            <v/>
          </cell>
          <cell r="M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T202" t="str">
            <v/>
          </cell>
          <cell r="U202" t="str">
            <v/>
          </cell>
          <cell r="V202" t="str">
            <v/>
          </cell>
        </row>
        <row r="203">
          <cell r="F203" t="str">
            <v>45555Garniture</v>
          </cell>
          <cell r="G203" t="str">
            <v>Potatoes, ketchup</v>
          </cell>
          <cell r="H203" t="str">
            <v>OK</v>
          </cell>
          <cell r="I203" t="str">
            <v>x</v>
          </cell>
          <cell r="J203" t="str">
            <v/>
          </cell>
          <cell r="K203" t="str">
            <v>x</v>
          </cell>
          <cell r="L203" t="str">
            <v/>
          </cell>
          <cell r="M203" t="str">
            <v>x</v>
          </cell>
          <cell r="N203" t="str">
            <v>x</v>
          </cell>
          <cell r="O203" t="str">
            <v>x</v>
          </cell>
          <cell r="P203" t="str">
            <v>x</v>
          </cell>
          <cell r="Q203" t="str">
            <v>x</v>
          </cell>
          <cell r="R203" t="str">
            <v/>
          </cell>
          <cell r="S203" t="str">
            <v/>
          </cell>
          <cell r="T203" t="str">
            <v/>
          </cell>
          <cell r="U203" t="str">
            <v/>
          </cell>
          <cell r="V203" t="str">
            <v>x</v>
          </cell>
        </row>
        <row r="204">
          <cell r="F204" t="str">
            <v>45555Fromage ou laitage</v>
          </cell>
          <cell r="G204" t="str">
            <v>Brie</v>
          </cell>
          <cell r="H204" t="str">
            <v>OK</v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>x</v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  <cell r="T204" t="str">
            <v/>
          </cell>
          <cell r="U204" t="str">
            <v/>
          </cell>
          <cell r="V204" t="str">
            <v/>
          </cell>
        </row>
        <row r="205">
          <cell r="F205" t="str">
            <v>45555Fromage ou laitage bis</v>
          </cell>
          <cell r="G205" t="str">
            <v>Bûche de chèvre</v>
          </cell>
          <cell r="H205" t="str">
            <v>OK</v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>x</v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  <cell r="T205" t="str">
            <v/>
          </cell>
          <cell r="U205" t="str">
            <v/>
          </cell>
          <cell r="V205" t="str">
            <v/>
          </cell>
        </row>
        <row r="206">
          <cell r="F206" t="str">
            <v>45555Dessert</v>
          </cell>
          <cell r="G206" t="str">
            <v>Yaourt nature BIO</v>
          </cell>
          <cell r="H206" t="str">
            <v>OK</v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>x</v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  <cell r="T206" t="str">
            <v/>
          </cell>
          <cell r="U206" t="str">
            <v/>
          </cell>
          <cell r="V206" t="str">
            <v/>
          </cell>
        </row>
        <row r="207">
          <cell r="F207" t="str">
            <v>45555Dessert bis</v>
          </cell>
          <cell r="G207" t="str">
            <v>Yaourt aux fruits BIO</v>
          </cell>
          <cell r="H207" t="str">
            <v>OK</v>
          </cell>
          <cell r="I207" t="str">
            <v>x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>x</v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  <cell r="T207" t="str">
            <v/>
          </cell>
          <cell r="U207" t="str">
            <v/>
          </cell>
          <cell r="V207" t="str">
            <v/>
          </cell>
        </row>
        <row r="208">
          <cell r="F208" t="str">
            <v>45555Alternative sans porc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  <cell r="T208" t="str">
            <v/>
          </cell>
          <cell r="U208" t="str">
            <v/>
          </cell>
          <cell r="V208" t="str">
            <v/>
          </cell>
        </row>
        <row r="209">
          <cell r="F209" t="str">
            <v>45555Alternative végétarien</v>
          </cell>
          <cell r="G209" t="str">
            <v>Palet végétal</v>
          </cell>
          <cell r="H209" t="str">
            <v>OK</v>
          </cell>
          <cell r="I209" t="str">
            <v>x</v>
          </cell>
          <cell r="J209" t="str">
            <v/>
          </cell>
          <cell r="K209" t="str">
            <v>x</v>
          </cell>
          <cell r="L209" t="str">
            <v>x</v>
          </cell>
          <cell r="M209" t="str">
            <v/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T209" t="str">
            <v/>
          </cell>
          <cell r="U209" t="str">
            <v/>
          </cell>
          <cell r="V209" t="str">
            <v/>
          </cell>
        </row>
        <row r="210">
          <cell r="F210" t="str">
            <v>45556Thème</v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  <cell r="T210" t="str">
            <v/>
          </cell>
          <cell r="U210" t="str">
            <v/>
          </cell>
          <cell r="V210" t="str">
            <v/>
          </cell>
        </row>
        <row r="211">
          <cell r="F211" t="str">
            <v>45556Entrée</v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  <cell r="T211" t="str">
            <v/>
          </cell>
          <cell r="U211" t="str">
            <v/>
          </cell>
          <cell r="V211" t="str">
            <v/>
          </cell>
        </row>
        <row r="212">
          <cell r="F212" t="str">
            <v>45556Entrée bis</v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  <cell r="T212" t="str">
            <v/>
          </cell>
          <cell r="U212" t="str">
            <v/>
          </cell>
          <cell r="V212" t="str">
            <v/>
          </cell>
        </row>
        <row r="213">
          <cell r="F213" t="str">
            <v>45556Plat</v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  <cell r="T213" t="str">
            <v/>
          </cell>
          <cell r="U213" t="str">
            <v/>
          </cell>
          <cell r="V213" t="str">
            <v/>
          </cell>
        </row>
        <row r="214">
          <cell r="F214" t="str">
            <v>45556Garniture</v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  <cell r="R214" t="str">
            <v/>
          </cell>
          <cell r="S214" t="str">
            <v/>
          </cell>
          <cell r="T214" t="str">
            <v/>
          </cell>
          <cell r="U214" t="str">
            <v/>
          </cell>
          <cell r="V214" t="str">
            <v/>
          </cell>
        </row>
        <row r="215">
          <cell r="F215" t="str">
            <v>45556Fromage ou laitage</v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  <cell r="R215" t="str">
            <v/>
          </cell>
          <cell r="S215" t="str">
            <v/>
          </cell>
          <cell r="T215" t="str">
            <v/>
          </cell>
          <cell r="U215" t="str">
            <v/>
          </cell>
          <cell r="V215" t="str">
            <v/>
          </cell>
        </row>
        <row r="216">
          <cell r="F216" t="str">
            <v>45556Fromage ou laitage bis</v>
          </cell>
          <cell r="G216" t="str">
            <v/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  <cell r="R216" t="str">
            <v/>
          </cell>
          <cell r="S216" t="str">
            <v/>
          </cell>
          <cell r="T216" t="str">
            <v/>
          </cell>
          <cell r="U216" t="str">
            <v/>
          </cell>
          <cell r="V216" t="str">
            <v/>
          </cell>
        </row>
        <row r="217">
          <cell r="F217" t="str">
            <v>45556Dessert</v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  <cell r="R217" t="str">
            <v/>
          </cell>
          <cell r="S217" t="str">
            <v/>
          </cell>
          <cell r="T217" t="str">
            <v/>
          </cell>
          <cell r="U217" t="str">
            <v/>
          </cell>
          <cell r="V217" t="str">
            <v/>
          </cell>
        </row>
        <row r="218">
          <cell r="F218" t="str">
            <v>45556Dessert bis</v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  <cell r="R218" t="str">
            <v/>
          </cell>
          <cell r="S218" t="str">
            <v/>
          </cell>
          <cell r="T218" t="str">
            <v/>
          </cell>
          <cell r="U218" t="str">
            <v/>
          </cell>
          <cell r="V218" t="str">
            <v/>
          </cell>
        </row>
        <row r="219">
          <cell r="F219" t="str">
            <v>45556Alternative sans porc</v>
          </cell>
          <cell r="G219" t="str">
            <v/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  <cell r="R219" t="str">
            <v/>
          </cell>
          <cell r="S219" t="str">
            <v/>
          </cell>
          <cell r="T219" t="str">
            <v/>
          </cell>
          <cell r="U219" t="str">
            <v/>
          </cell>
          <cell r="V219" t="str">
            <v/>
          </cell>
        </row>
        <row r="220">
          <cell r="F220" t="str">
            <v>45556Alternative végétarien</v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  <cell r="R220" t="str">
            <v/>
          </cell>
          <cell r="S220" t="str">
            <v/>
          </cell>
          <cell r="T220" t="str">
            <v/>
          </cell>
          <cell r="U220" t="str">
            <v/>
          </cell>
          <cell r="V220" t="str">
            <v/>
          </cell>
        </row>
        <row r="221">
          <cell r="F221" t="str">
            <v>45557Thème</v>
          </cell>
          <cell r="G221" t="str">
            <v/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  <cell r="R221" t="str">
            <v/>
          </cell>
          <cell r="S221" t="str">
            <v/>
          </cell>
          <cell r="T221" t="str">
            <v/>
          </cell>
          <cell r="U221" t="str">
            <v/>
          </cell>
          <cell r="V221" t="str">
            <v/>
          </cell>
        </row>
        <row r="222">
          <cell r="F222" t="str">
            <v>45557Entrée</v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  <cell r="R222" t="str">
            <v/>
          </cell>
          <cell r="S222" t="str">
            <v/>
          </cell>
          <cell r="T222" t="str">
            <v/>
          </cell>
          <cell r="U222" t="str">
            <v/>
          </cell>
          <cell r="V222" t="str">
            <v/>
          </cell>
        </row>
        <row r="223">
          <cell r="F223" t="str">
            <v>45557Entrée bis</v>
          </cell>
          <cell r="G223" t="str">
            <v/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  <cell r="R223" t="str">
            <v/>
          </cell>
          <cell r="S223" t="str">
            <v/>
          </cell>
          <cell r="T223" t="str">
            <v/>
          </cell>
          <cell r="U223" t="str">
            <v/>
          </cell>
          <cell r="V223" t="str">
            <v/>
          </cell>
        </row>
        <row r="224">
          <cell r="F224" t="str">
            <v>45557Plat</v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  <cell r="R224" t="str">
            <v/>
          </cell>
          <cell r="S224" t="str">
            <v/>
          </cell>
          <cell r="T224" t="str">
            <v/>
          </cell>
          <cell r="U224" t="str">
            <v/>
          </cell>
          <cell r="V224" t="str">
            <v/>
          </cell>
        </row>
        <row r="225">
          <cell r="F225" t="str">
            <v>45557Garniture</v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  <cell r="R225" t="str">
            <v/>
          </cell>
          <cell r="S225" t="str">
            <v/>
          </cell>
          <cell r="T225" t="str">
            <v/>
          </cell>
          <cell r="U225" t="str">
            <v/>
          </cell>
          <cell r="V225" t="str">
            <v/>
          </cell>
        </row>
        <row r="226">
          <cell r="F226" t="str">
            <v>45557Fromage ou laitage</v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  <cell r="R226" t="str">
            <v/>
          </cell>
          <cell r="S226" t="str">
            <v/>
          </cell>
          <cell r="T226" t="str">
            <v/>
          </cell>
          <cell r="U226" t="str">
            <v/>
          </cell>
          <cell r="V226" t="str">
            <v/>
          </cell>
        </row>
        <row r="227">
          <cell r="F227" t="str">
            <v>45557Fromage ou laitage bis</v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  <cell r="R227" t="str">
            <v/>
          </cell>
          <cell r="S227" t="str">
            <v/>
          </cell>
          <cell r="T227" t="str">
            <v/>
          </cell>
          <cell r="U227" t="str">
            <v/>
          </cell>
          <cell r="V227" t="str">
            <v/>
          </cell>
        </row>
        <row r="228">
          <cell r="F228" t="str">
            <v>45557Dessert</v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  <cell r="R228" t="str">
            <v/>
          </cell>
          <cell r="S228" t="str">
            <v/>
          </cell>
          <cell r="T228" t="str">
            <v/>
          </cell>
          <cell r="U228" t="str">
            <v/>
          </cell>
          <cell r="V228" t="str">
            <v/>
          </cell>
        </row>
        <row r="229">
          <cell r="F229" t="str">
            <v>45557Dessert bis</v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  <cell r="R229" t="str">
            <v/>
          </cell>
          <cell r="S229" t="str">
            <v/>
          </cell>
          <cell r="T229" t="str">
            <v/>
          </cell>
          <cell r="U229" t="str">
            <v/>
          </cell>
          <cell r="V229" t="str">
            <v/>
          </cell>
        </row>
        <row r="230">
          <cell r="F230" t="str">
            <v>45557Alternative sans porc</v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  <cell r="R230" t="str">
            <v/>
          </cell>
          <cell r="S230" t="str">
            <v/>
          </cell>
          <cell r="T230" t="str">
            <v/>
          </cell>
          <cell r="U230" t="str">
            <v/>
          </cell>
          <cell r="V230" t="str">
            <v/>
          </cell>
        </row>
        <row r="231">
          <cell r="F231" t="str">
            <v>45557Alternative végétarien</v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  <cell r="R231" t="str">
            <v/>
          </cell>
          <cell r="S231" t="str">
            <v/>
          </cell>
          <cell r="T231" t="str">
            <v/>
          </cell>
          <cell r="U231" t="str">
            <v/>
          </cell>
          <cell r="V231" t="str">
            <v/>
          </cell>
        </row>
        <row r="232">
          <cell r="F232" t="str">
            <v>45558Thème</v>
          </cell>
          <cell r="G232" t="str">
            <v>MENU DES ENFANTS</v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  <cell r="R232" t="str">
            <v/>
          </cell>
          <cell r="S232" t="str">
            <v/>
          </cell>
          <cell r="T232" t="str">
            <v/>
          </cell>
          <cell r="U232" t="str">
            <v/>
          </cell>
          <cell r="V232" t="str">
            <v/>
          </cell>
        </row>
        <row r="233">
          <cell r="F233" t="str">
            <v>45558Entrée</v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  <cell r="R233" t="str">
            <v/>
          </cell>
          <cell r="S233" t="str">
            <v/>
          </cell>
          <cell r="T233" t="str">
            <v/>
          </cell>
          <cell r="U233" t="str">
            <v/>
          </cell>
          <cell r="V233" t="str">
            <v/>
          </cell>
        </row>
        <row r="234">
          <cell r="F234" t="str">
            <v>45558Entrée bis</v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  <cell r="R234" t="str">
            <v/>
          </cell>
          <cell r="S234" t="str">
            <v/>
          </cell>
          <cell r="T234" t="str">
            <v/>
          </cell>
          <cell r="U234" t="str">
            <v/>
          </cell>
          <cell r="V234" t="str">
            <v/>
          </cell>
        </row>
        <row r="235">
          <cell r="F235" t="str">
            <v>45558Plat</v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  <cell r="R235" t="str">
            <v/>
          </cell>
          <cell r="S235" t="str">
            <v/>
          </cell>
          <cell r="T235" t="str">
            <v/>
          </cell>
          <cell r="U235" t="str">
            <v/>
          </cell>
          <cell r="V235" t="str">
            <v/>
          </cell>
        </row>
        <row r="236">
          <cell r="F236" t="str">
            <v>45558Garniture</v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  <cell r="R236" t="str">
            <v/>
          </cell>
          <cell r="S236" t="str">
            <v/>
          </cell>
          <cell r="T236" t="str">
            <v/>
          </cell>
          <cell r="U236" t="str">
            <v/>
          </cell>
          <cell r="V236" t="str">
            <v/>
          </cell>
        </row>
        <row r="237">
          <cell r="F237" t="str">
            <v>45558Fromage ou laitage</v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  <cell r="R237" t="str">
            <v/>
          </cell>
          <cell r="S237" t="str">
            <v/>
          </cell>
          <cell r="T237" t="str">
            <v/>
          </cell>
          <cell r="U237" t="str">
            <v/>
          </cell>
          <cell r="V237" t="str">
            <v/>
          </cell>
        </row>
        <row r="238">
          <cell r="F238" t="str">
            <v>45558Fromage ou laitage bis</v>
          </cell>
          <cell r="G238" t="str">
            <v/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  <cell r="R238" t="str">
            <v/>
          </cell>
          <cell r="S238" t="str">
            <v/>
          </cell>
          <cell r="T238" t="str">
            <v/>
          </cell>
          <cell r="U238" t="str">
            <v/>
          </cell>
          <cell r="V238" t="str">
            <v/>
          </cell>
        </row>
        <row r="239">
          <cell r="F239" t="str">
            <v>45558Dessert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  <cell r="R239" t="str">
            <v/>
          </cell>
          <cell r="S239" t="str">
            <v/>
          </cell>
          <cell r="T239" t="str">
            <v/>
          </cell>
          <cell r="U239" t="str">
            <v/>
          </cell>
          <cell r="V239" t="str">
            <v/>
          </cell>
        </row>
        <row r="240">
          <cell r="F240" t="str">
            <v>45558Dessert bis</v>
          </cell>
          <cell r="G240" t="str">
            <v/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  <cell r="R240" t="str">
            <v/>
          </cell>
          <cell r="S240" t="str">
            <v/>
          </cell>
          <cell r="T240" t="str">
            <v/>
          </cell>
          <cell r="U240" t="str">
            <v/>
          </cell>
          <cell r="V240" t="str">
            <v/>
          </cell>
        </row>
        <row r="241">
          <cell r="F241" t="str">
            <v>45558Alternative sans porc</v>
          </cell>
          <cell r="G241" t="str">
            <v/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  <cell r="R241" t="str">
            <v/>
          </cell>
          <cell r="S241" t="str">
            <v/>
          </cell>
          <cell r="T241" t="str">
            <v/>
          </cell>
          <cell r="U241" t="str">
            <v/>
          </cell>
          <cell r="V241" t="str">
            <v/>
          </cell>
        </row>
        <row r="242">
          <cell r="F242" t="str">
            <v>45558Alternative végétarien</v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  <cell r="R242" t="str">
            <v/>
          </cell>
          <cell r="S242" t="str">
            <v/>
          </cell>
          <cell r="T242" t="str">
            <v/>
          </cell>
          <cell r="U242" t="str">
            <v/>
          </cell>
          <cell r="V242" t="str">
            <v/>
          </cell>
        </row>
        <row r="243">
          <cell r="F243" t="str">
            <v>45559Thème</v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  <cell r="R243" t="str">
            <v/>
          </cell>
          <cell r="S243" t="str">
            <v/>
          </cell>
          <cell r="T243" t="str">
            <v/>
          </cell>
          <cell r="U243" t="str">
            <v/>
          </cell>
          <cell r="V243" t="str">
            <v/>
          </cell>
        </row>
        <row r="244">
          <cell r="F244" t="str">
            <v>45559Entrée</v>
          </cell>
          <cell r="G244" t="str">
            <v>Salade verte BIO</v>
          </cell>
          <cell r="H244" t="str">
            <v>OK</v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>x</v>
          </cell>
          <cell r="R244" t="str">
            <v>x</v>
          </cell>
          <cell r="S244" t="str">
            <v/>
          </cell>
          <cell r="T244" t="str">
            <v>x</v>
          </cell>
          <cell r="U244" t="str">
            <v/>
          </cell>
          <cell r="V244" t="str">
            <v/>
          </cell>
        </row>
        <row r="245">
          <cell r="F245" t="str">
            <v>45559Entrée bis</v>
          </cell>
          <cell r="G245" t="str">
            <v>Salade de chou blanc BIO</v>
          </cell>
          <cell r="H245" t="str">
            <v>OK</v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>x</v>
          </cell>
          <cell r="R245" t="str">
            <v>x</v>
          </cell>
          <cell r="S245" t="str">
            <v/>
          </cell>
          <cell r="T245" t="str">
            <v>x</v>
          </cell>
          <cell r="U245" t="str">
            <v/>
          </cell>
          <cell r="V245" t="str">
            <v/>
          </cell>
        </row>
        <row r="246">
          <cell r="F246" t="str">
            <v>45559Plat</v>
          </cell>
          <cell r="G246" t="str">
            <v>Lasagne de bœuf à la bolognaise</v>
          </cell>
          <cell r="H246" t="str">
            <v>OK</v>
          </cell>
          <cell r="I246" t="str">
            <v>x</v>
          </cell>
          <cell r="J246" t="str">
            <v/>
          </cell>
          <cell r="K246" t="str">
            <v>x</v>
          </cell>
          <cell r="L246" t="str">
            <v/>
          </cell>
          <cell r="M246" t="str">
            <v>x</v>
          </cell>
          <cell r="N246" t="str">
            <v>x</v>
          </cell>
          <cell r="O246" t="str">
            <v>x</v>
          </cell>
          <cell r="P246" t="str">
            <v>x</v>
          </cell>
          <cell r="Q246" t="str">
            <v>x</v>
          </cell>
          <cell r="R246" t="str">
            <v>x</v>
          </cell>
          <cell r="S246" t="str">
            <v>x</v>
          </cell>
          <cell r="T246" t="str">
            <v/>
          </cell>
          <cell r="U246" t="str">
            <v/>
          </cell>
          <cell r="V246" t="str">
            <v/>
          </cell>
        </row>
        <row r="247">
          <cell r="F247" t="str">
            <v>45559Garniture</v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  <cell r="R247" t="str">
            <v/>
          </cell>
          <cell r="S247" t="str">
            <v/>
          </cell>
          <cell r="T247" t="str">
            <v/>
          </cell>
          <cell r="U247" t="str">
            <v/>
          </cell>
          <cell r="V247" t="str">
            <v/>
          </cell>
        </row>
        <row r="248">
          <cell r="F248" t="str">
            <v>45559Fromage ou laitage</v>
          </cell>
          <cell r="G248" t="str">
            <v>Tartare ail et fines herbes</v>
          </cell>
          <cell r="H248" t="str">
            <v>OK</v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>x</v>
          </cell>
          <cell r="P248" t="str">
            <v/>
          </cell>
          <cell r="Q248" t="str">
            <v/>
          </cell>
          <cell r="R248" t="str">
            <v/>
          </cell>
          <cell r="S248" t="str">
            <v/>
          </cell>
          <cell r="T248" t="str">
            <v/>
          </cell>
          <cell r="U248" t="str">
            <v/>
          </cell>
          <cell r="V248" t="str">
            <v/>
          </cell>
        </row>
        <row r="249">
          <cell r="F249" t="str">
            <v>45559Fromage ou laitage bis</v>
          </cell>
          <cell r="G249" t="str">
            <v>Petit moulé nature</v>
          </cell>
          <cell r="H249" t="str">
            <v>OK</v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>x</v>
          </cell>
          <cell r="P249" t="str">
            <v/>
          </cell>
          <cell r="Q249" t="str">
            <v/>
          </cell>
          <cell r="R249" t="str">
            <v/>
          </cell>
          <cell r="S249" t="str">
            <v/>
          </cell>
          <cell r="T249" t="str">
            <v/>
          </cell>
          <cell r="U249" t="str">
            <v/>
          </cell>
          <cell r="V249" t="str">
            <v/>
          </cell>
        </row>
        <row r="250">
          <cell r="F250" t="str">
            <v>45559Dessert</v>
          </cell>
          <cell r="G250" t="str">
            <v>Petits suisses</v>
          </cell>
          <cell r="H250" t="str">
            <v>OK</v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>x</v>
          </cell>
          <cell r="P250" t="str">
            <v/>
          </cell>
          <cell r="Q250" t="str">
            <v/>
          </cell>
          <cell r="R250" t="str">
            <v/>
          </cell>
          <cell r="S250" t="str">
            <v/>
          </cell>
          <cell r="T250" t="str">
            <v/>
          </cell>
          <cell r="U250" t="str">
            <v/>
          </cell>
          <cell r="V250" t="str">
            <v/>
          </cell>
        </row>
        <row r="251">
          <cell r="F251" t="str">
            <v>45559Dessert bis</v>
          </cell>
          <cell r="G251" t="str">
            <v>Fromage frais aux fruits</v>
          </cell>
          <cell r="H251" t="str">
            <v>OK</v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>x</v>
          </cell>
          <cell r="P251" t="str">
            <v/>
          </cell>
          <cell r="Q251" t="str">
            <v/>
          </cell>
          <cell r="R251" t="str">
            <v/>
          </cell>
          <cell r="S251" t="str">
            <v/>
          </cell>
          <cell r="T251" t="str">
            <v/>
          </cell>
          <cell r="U251" t="str">
            <v/>
          </cell>
          <cell r="V251" t="str">
            <v/>
          </cell>
        </row>
        <row r="252">
          <cell r="F252" t="str">
            <v>45559Alternative sans porc</v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  <cell r="R252" t="str">
            <v/>
          </cell>
          <cell r="S252" t="str">
            <v/>
          </cell>
          <cell r="T252" t="str">
            <v/>
          </cell>
          <cell r="U252" t="str">
            <v/>
          </cell>
          <cell r="V252" t="str">
            <v/>
          </cell>
        </row>
        <row r="253">
          <cell r="F253" t="str">
            <v>45559Alternative végétarien</v>
          </cell>
          <cell r="G253" t="str">
            <v>Lasagne aux légumes de saison</v>
          </cell>
          <cell r="H253" t="str">
            <v>OK</v>
          </cell>
          <cell r="I253" t="str">
            <v>x</v>
          </cell>
          <cell r="J253" t="str">
            <v/>
          </cell>
          <cell r="K253" t="str">
            <v>x</v>
          </cell>
          <cell r="L253" t="str">
            <v/>
          </cell>
          <cell r="M253" t="str">
            <v>x</v>
          </cell>
          <cell r="N253" t="str">
            <v>x</v>
          </cell>
          <cell r="O253" t="str">
            <v>x</v>
          </cell>
          <cell r="P253" t="str">
            <v>x</v>
          </cell>
          <cell r="Q253" t="str">
            <v>x</v>
          </cell>
          <cell r="R253" t="str">
            <v>x</v>
          </cell>
          <cell r="S253" t="str">
            <v>x</v>
          </cell>
          <cell r="T253" t="str">
            <v/>
          </cell>
          <cell r="U253" t="str">
            <v/>
          </cell>
          <cell r="V253" t="str">
            <v/>
          </cell>
        </row>
        <row r="254">
          <cell r="F254" t="str">
            <v>45560Thème</v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  <cell r="R254" t="str">
            <v/>
          </cell>
          <cell r="S254" t="str">
            <v/>
          </cell>
          <cell r="T254" t="str">
            <v/>
          </cell>
          <cell r="U254" t="str">
            <v/>
          </cell>
          <cell r="V254" t="str">
            <v/>
          </cell>
        </row>
        <row r="255">
          <cell r="F255" t="str">
            <v>45560Entrée</v>
          </cell>
          <cell r="G255" t="str">
            <v>Salade Indienne aux pois chiches BIO, tomates et concombres</v>
          </cell>
          <cell r="H255" t="str">
            <v>OK</v>
          </cell>
          <cell r="I255" t="str">
            <v>x</v>
          </cell>
          <cell r="J255" t="str">
            <v/>
          </cell>
          <cell r="K255" t="str">
            <v>x</v>
          </cell>
          <cell r="L255" t="str">
            <v/>
          </cell>
          <cell r="M255" t="str">
            <v>x</v>
          </cell>
          <cell r="N255" t="str">
            <v>x</v>
          </cell>
          <cell r="O255" t="str">
            <v>x</v>
          </cell>
          <cell r="P255" t="str">
            <v>x</v>
          </cell>
          <cell r="Q255" t="str">
            <v>x</v>
          </cell>
          <cell r="R255" t="str">
            <v>x</v>
          </cell>
          <cell r="S255" t="str">
            <v>x</v>
          </cell>
          <cell r="T255" t="str">
            <v/>
          </cell>
          <cell r="U255" t="str">
            <v/>
          </cell>
          <cell r="V255" t="str">
            <v/>
          </cell>
        </row>
        <row r="256">
          <cell r="F256" t="str">
            <v>45560Entrée bis</v>
          </cell>
          <cell r="G256" t="str">
            <v>Salade de cœurs de palmier</v>
          </cell>
          <cell r="H256" t="str">
            <v>OK</v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>x</v>
          </cell>
          <cell r="R256" t="str">
            <v>x</v>
          </cell>
          <cell r="S256" t="str">
            <v/>
          </cell>
          <cell r="T256" t="str">
            <v>x</v>
          </cell>
          <cell r="U256" t="str">
            <v/>
          </cell>
          <cell r="V256" t="str">
            <v/>
          </cell>
        </row>
        <row r="257">
          <cell r="F257" t="str">
            <v>45560Plat</v>
          </cell>
          <cell r="G257" t="str">
            <v>Rôti de porc  jus au curcuma</v>
          </cell>
          <cell r="H257" t="str">
            <v>OK</v>
          </cell>
          <cell r="I257" t="str">
            <v>x</v>
          </cell>
          <cell r="J257" t="str">
            <v/>
          </cell>
          <cell r="K257" t="str">
            <v>x</v>
          </cell>
          <cell r="L257" t="str">
            <v/>
          </cell>
          <cell r="M257" t="str">
            <v>x</v>
          </cell>
          <cell r="N257" t="str">
            <v>x</v>
          </cell>
          <cell r="O257" t="str">
            <v>x</v>
          </cell>
          <cell r="P257" t="str">
            <v>x</v>
          </cell>
          <cell r="Q257" t="str">
            <v>x</v>
          </cell>
          <cell r="R257" t="str">
            <v>x</v>
          </cell>
          <cell r="S257" t="str">
            <v>x</v>
          </cell>
          <cell r="T257" t="str">
            <v/>
          </cell>
          <cell r="U257" t="str">
            <v/>
          </cell>
          <cell r="V257" t="str">
            <v/>
          </cell>
        </row>
        <row r="258">
          <cell r="F258" t="str">
            <v>45560Garniture</v>
          </cell>
          <cell r="G258" t="str">
            <v>Fèves à la crème et haricots verts</v>
          </cell>
          <cell r="H258" t="str">
            <v>OK</v>
          </cell>
          <cell r="I258" t="str">
            <v>x</v>
          </cell>
          <cell r="J258" t="str">
            <v/>
          </cell>
          <cell r="K258" t="str">
            <v>x</v>
          </cell>
          <cell r="L258" t="str">
            <v/>
          </cell>
          <cell r="M258" t="str">
            <v/>
          </cell>
          <cell r="N258" t="str">
            <v/>
          </cell>
          <cell r="O258" t="str">
            <v>x</v>
          </cell>
          <cell r="P258" t="str">
            <v>x</v>
          </cell>
          <cell r="Q258" t="str">
            <v>x</v>
          </cell>
          <cell r="R258" t="str">
            <v>x</v>
          </cell>
          <cell r="S258" t="str">
            <v/>
          </cell>
          <cell r="T258" t="str">
            <v/>
          </cell>
          <cell r="U258" t="str">
            <v/>
          </cell>
          <cell r="V258" t="str">
            <v/>
          </cell>
        </row>
        <row r="259">
          <cell r="F259" t="str">
            <v>45560Fromage ou laitage</v>
          </cell>
          <cell r="G259" t="str">
            <v>Emmental BIO</v>
          </cell>
          <cell r="H259" t="str">
            <v>OK</v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>x</v>
          </cell>
          <cell r="P259" t="str">
            <v/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  <cell r="U259" t="str">
            <v/>
          </cell>
          <cell r="V259" t="str">
            <v/>
          </cell>
        </row>
        <row r="260">
          <cell r="F260" t="str">
            <v>45560Fromage ou laitage bis</v>
          </cell>
          <cell r="G260" t="str">
            <v>Cantal</v>
          </cell>
          <cell r="H260" t="str">
            <v>OK</v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>x</v>
          </cell>
          <cell r="P260" t="str">
            <v/>
          </cell>
          <cell r="Q260" t="str">
            <v/>
          </cell>
          <cell r="R260" t="str">
            <v/>
          </cell>
          <cell r="S260" t="str">
            <v/>
          </cell>
          <cell r="T260" t="str">
            <v/>
          </cell>
          <cell r="U260" t="str">
            <v/>
          </cell>
          <cell r="V260" t="str">
            <v/>
          </cell>
        </row>
        <row r="261">
          <cell r="F261" t="str">
            <v>45560Dessert</v>
          </cell>
          <cell r="G261" t="str">
            <v>Crème dessert vanille BIO</v>
          </cell>
          <cell r="H261" t="str">
            <v>OK</v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>x</v>
          </cell>
          <cell r="O261" t="str">
            <v>x</v>
          </cell>
          <cell r="P261" t="str">
            <v/>
          </cell>
          <cell r="Q261" t="str">
            <v/>
          </cell>
          <cell r="R261" t="str">
            <v/>
          </cell>
          <cell r="S261" t="str">
            <v/>
          </cell>
          <cell r="T261" t="str">
            <v/>
          </cell>
          <cell r="U261" t="str">
            <v/>
          </cell>
          <cell r="V261" t="str">
            <v/>
          </cell>
        </row>
        <row r="262">
          <cell r="F262" t="str">
            <v>45560Dessert bis</v>
          </cell>
          <cell r="G262" t="str">
            <v>Crème dessert chocolat BIO</v>
          </cell>
          <cell r="H262" t="str">
            <v>OK</v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>x</v>
          </cell>
          <cell r="O262" t="str">
            <v>x</v>
          </cell>
          <cell r="P262" t="str">
            <v/>
          </cell>
          <cell r="Q262" t="str">
            <v/>
          </cell>
          <cell r="R262" t="str">
            <v/>
          </cell>
          <cell r="S262" t="str">
            <v/>
          </cell>
          <cell r="T262" t="str">
            <v/>
          </cell>
          <cell r="U262" t="str">
            <v/>
          </cell>
          <cell r="V262" t="str">
            <v/>
          </cell>
        </row>
        <row r="263">
          <cell r="F263" t="str">
            <v>45560Alternative sans porc</v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  <cell r="R263" t="str">
            <v/>
          </cell>
          <cell r="S263" t="str">
            <v/>
          </cell>
          <cell r="T263" t="str">
            <v/>
          </cell>
          <cell r="U263" t="str">
            <v/>
          </cell>
          <cell r="V263" t="str">
            <v/>
          </cell>
        </row>
        <row r="264">
          <cell r="F264" t="str">
            <v>45560Alternative végétarien</v>
          </cell>
          <cell r="G264" t="str">
            <v>Galette végétale</v>
          </cell>
          <cell r="H264" t="str">
            <v>OK</v>
          </cell>
          <cell r="I264" t="str">
            <v>x</v>
          </cell>
          <cell r="J264" t="str">
            <v/>
          </cell>
          <cell r="K264" t="str">
            <v>x</v>
          </cell>
          <cell r="L264" t="str">
            <v>x</v>
          </cell>
          <cell r="M264" t="str">
            <v/>
          </cell>
          <cell r="N264" t="str">
            <v>x</v>
          </cell>
          <cell r="O264" t="str">
            <v>x</v>
          </cell>
          <cell r="P264" t="str">
            <v/>
          </cell>
          <cell r="Q264" t="str">
            <v>x</v>
          </cell>
          <cell r="R264" t="str">
            <v/>
          </cell>
          <cell r="S264" t="str">
            <v/>
          </cell>
          <cell r="T264" t="str">
            <v/>
          </cell>
          <cell r="U264" t="str">
            <v/>
          </cell>
          <cell r="V264" t="str">
            <v>x</v>
          </cell>
        </row>
        <row r="265">
          <cell r="F265" t="str">
            <v>45561Thème</v>
          </cell>
          <cell r="G265" t="str">
            <v/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  <cell r="R265" t="str">
            <v/>
          </cell>
          <cell r="S265" t="str">
            <v/>
          </cell>
          <cell r="T265" t="str">
            <v/>
          </cell>
          <cell r="U265" t="str">
            <v/>
          </cell>
          <cell r="V265" t="str">
            <v/>
          </cell>
        </row>
        <row r="266">
          <cell r="F266" t="str">
            <v>45561Entrée</v>
          </cell>
          <cell r="G266" t="str">
            <v>Salade de betteraves</v>
          </cell>
          <cell r="H266" t="str">
            <v>OK</v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>x</v>
          </cell>
          <cell r="R266" t="str">
            <v>x</v>
          </cell>
          <cell r="S266" t="str">
            <v/>
          </cell>
          <cell r="T266" t="str">
            <v>x</v>
          </cell>
          <cell r="U266" t="str">
            <v/>
          </cell>
          <cell r="V266" t="str">
            <v/>
          </cell>
        </row>
        <row r="267">
          <cell r="F267" t="str">
            <v>45561Entrée bis</v>
          </cell>
          <cell r="G267" t="str">
            <v>Salade verte BIO</v>
          </cell>
          <cell r="H267" t="str">
            <v>OK</v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>x</v>
          </cell>
          <cell r="R267" t="str">
            <v>x</v>
          </cell>
          <cell r="S267" t="str">
            <v/>
          </cell>
          <cell r="T267" t="str">
            <v>x</v>
          </cell>
          <cell r="U267" t="str">
            <v/>
          </cell>
          <cell r="V267" t="str">
            <v/>
          </cell>
        </row>
        <row r="268">
          <cell r="F268" t="str">
            <v>45561Plat</v>
          </cell>
          <cell r="G268" t="str">
            <v>Filet de colin MSC sauce curry</v>
          </cell>
          <cell r="H268" t="str">
            <v>OK</v>
          </cell>
          <cell r="I268" t="str">
            <v>x</v>
          </cell>
          <cell r="J268" t="str">
            <v>x</v>
          </cell>
          <cell r="K268" t="str">
            <v>x</v>
          </cell>
          <cell r="L268" t="str">
            <v>x</v>
          </cell>
          <cell r="M268" t="str">
            <v>x</v>
          </cell>
          <cell r="N268" t="str">
            <v>x</v>
          </cell>
          <cell r="O268" t="str">
            <v>x</v>
          </cell>
          <cell r="P268" t="str">
            <v>x</v>
          </cell>
          <cell r="Q268" t="str">
            <v>x</v>
          </cell>
          <cell r="R268" t="str">
            <v>x</v>
          </cell>
          <cell r="S268" t="str">
            <v>x</v>
          </cell>
          <cell r="T268" t="str">
            <v/>
          </cell>
          <cell r="U268" t="str">
            <v/>
          </cell>
          <cell r="V268" t="str">
            <v>x</v>
          </cell>
        </row>
        <row r="269">
          <cell r="F269" t="str">
            <v>45561Garniture</v>
          </cell>
          <cell r="G269" t="str">
            <v>Semoule BIO et courgettes aux herbes</v>
          </cell>
          <cell r="H269" t="str">
            <v>OK</v>
          </cell>
          <cell r="I269" t="str">
            <v>x</v>
          </cell>
          <cell r="J269" t="str">
            <v/>
          </cell>
          <cell r="K269" t="str">
            <v>x</v>
          </cell>
          <cell r="L269" t="str">
            <v/>
          </cell>
          <cell r="M269" t="str">
            <v>x</v>
          </cell>
          <cell r="N269" t="str">
            <v>x</v>
          </cell>
          <cell r="O269" t="str">
            <v>x</v>
          </cell>
          <cell r="P269" t="str">
            <v>x</v>
          </cell>
          <cell r="Q269" t="str">
            <v>x</v>
          </cell>
          <cell r="R269" t="str">
            <v>x</v>
          </cell>
          <cell r="S269" t="str">
            <v>x</v>
          </cell>
          <cell r="T269" t="str">
            <v/>
          </cell>
          <cell r="U269" t="str">
            <v/>
          </cell>
          <cell r="V269" t="str">
            <v/>
          </cell>
        </row>
        <row r="270">
          <cell r="F270" t="str">
            <v>45561Fromage ou laitage</v>
          </cell>
          <cell r="G270" t="str">
            <v>Coulommiers</v>
          </cell>
          <cell r="H270" t="str">
            <v>OK</v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>x</v>
          </cell>
          <cell r="P270" t="str">
            <v/>
          </cell>
          <cell r="Q270" t="str">
            <v/>
          </cell>
          <cell r="R270" t="str">
            <v/>
          </cell>
          <cell r="S270" t="str">
            <v/>
          </cell>
          <cell r="T270" t="str">
            <v/>
          </cell>
          <cell r="U270" t="str">
            <v/>
          </cell>
          <cell r="V270" t="str">
            <v/>
          </cell>
        </row>
        <row r="271">
          <cell r="F271" t="str">
            <v>45561Fromage ou laitage bis</v>
          </cell>
          <cell r="G271" t="str">
            <v>Carré de l'Est</v>
          </cell>
          <cell r="H271" t="str">
            <v>OK</v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>x</v>
          </cell>
          <cell r="P271" t="str">
            <v/>
          </cell>
          <cell r="Q271" t="str">
            <v/>
          </cell>
          <cell r="R271" t="str">
            <v/>
          </cell>
          <cell r="S271" t="str">
            <v/>
          </cell>
          <cell r="T271" t="str">
            <v/>
          </cell>
          <cell r="U271" t="str">
            <v/>
          </cell>
          <cell r="V271" t="str">
            <v/>
          </cell>
        </row>
        <row r="272">
          <cell r="F272" t="str">
            <v>45561Dessert</v>
          </cell>
          <cell r="G272" t="str">
            <v>Fruit de saison BIO</v>
          </cell>
          <cell r="H272" t="str">
            <v>OK</v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  <cell r="R272" t="str">
            <v/>
          </cell>
          <cell r="S272" t="str">
            <v/>
          </cell>
          <cell r="T272" t="str">
            <v/>
          </cell>
          <cell r="U272" t="str">
            <v/>
          </cell>
          <cell r="V272" t="str">
            <v/>
          </cell>
        </row>
        <row r="273">
          <cell r="F273" t="str">
            <v>45561Dessert bis</v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  <cell r="R273" t="str">
            <v/>
          </cell>
          <cell r="S273" t="str">
            <v/>
          </cell>
          <cell r="T273" t="str">
            <v/>
          </cell>
          <cell r="U273" t="str">
            <v/>
          </cell>
          <cell r="V273" t="str">
            <v/>
          </cell>
        </row>
        <row r="274">
          <cell r="F274" t="str">
            <v>45561Alternative sans porc</v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  <cell r="R274" t="str">
            <v/>
          </cell>
          <cell r="S274" t="str">
            <v/>
          </cell>
          <cell r="T274" t="str">
            <v/>
          </cell>
          <cell r="U274" t="str">
            <v/>
          </cell>
          <cell r="V274" t="str">
            <v/>
          </cell>
        </row>
        <row r="275">
          <cell r="F275" t="str">
            <v>45561Alternative végétarien</v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  <cell r="R275" t="str">
            <v/>
          </cell>
          <cell r="S275" t="str">
            <v/>
          </cell>
          <cell r="T275" t="str">
            <v/>
          </cell>
          <cell r="U275" t="str">
            <v/>
          </cell>
          <cell r="V275" t="str">
            <v/>
          </cell>
        </row>
        <row r="276">
          <cell r="F276" t="str">
            <v>45562Thème</v>
          </cell>
          <cell r="G276" t="str">
            <v>REPAS VEGETARIEN</v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  <cell r="S276" t="str">
            <v/>
          </cell>
          <cell r="T276" t="str">
            <v/>
          </cell>
          <cell r="U276" t="str">
            <v/>
          </cell>
          <cell r="V276" t="str">
            <v/>
          </cell>
        </row>
        <row r="277">
          <cell r="F277" t="str">
            <v>45562Entrée</v>
          </cell>
          <cell r="G277" t="str">
            <v>Salade de macédoine</v>
          </cell>
          <cell r="H277" t="str">
            <v>OK</v>
          </cell>
          <cell r="I277" t="str">
            <v>x</v>
          </cell>
          <cell r="J277" t="str">
            <v/>
          </cell>
          <cell r="K277" t="str">
            <v>x</v>
          </cell>
          <cell r="L277" t="str">
            <v/>
          </cell>
          <cell r="M277" t="str">
            <v>x</v>
          </cell>
          <cell r="N277" t="str">
            <v>x</v>
          </cell>
          <cell r="O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S277" t="str">
            <v/>
          </cell>
          <cell r="T277" t="str">
            <v>x</v>
          </cell>
          <cell r="U277" t="str">
            <v/>
          </cell>
          <cell r="V277" t="str">
            <v/>
          </cell>
        </row>
        <row r="278">
          <cell r="F278" t="str">
            <v>45562Entrée bis</v>
          </cell>
          <cell r="G278" t="str">
            <v>Salade de carottes BIO</v>
          </cell>
          <cell r="H278" t="str">
            <v>OK</v>
          </cell>
          <cell r="I278" t="str">
            <v/>
          </cell>
          <cell r="J278" t="str">
            <v/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>x</v>
          </cell>
          <cell r="R278" t="str">
            <v>x</v>
          </cell>
          <cell r="S278" t="str">
            <v/>
          </cell>
          <cell r="T278" t="str">
            <v>x</v>
          </cell>
          <cell r="U278" t="str">
            <v/>
          </cell>
          <cell r="V278" t="str">
            <v/>
          </cell>
        </row>
        <row r="279">
          <cell r="F279" t="str">
            <v>45562Plat</v>
          </cell>
          <cell r="G279" t="str">
            <v>Chili sin carne</v>
          </cell>
          <cell r="H279" t="str">
            <v>OK</v>
          </cell>
          <cell r="I279" t="str">
            <v>x</v>
          </cell>
          <cell r="J279" t="str">
            <v/>
          </cell>
          <cell r="K279" t="str">
            <v>x</v>
          </cell>
          <cell r="L279" t="str">
            <v/>
          </cell>
          <cell r="M279" t="str">
            <v/>
          </cell>
          <cell r="N279" t="str">
            <v/>
          </cell>
          <cell r="O279" t="str">
            <v>x</v>
          </cell>
          <cell r="P279" t="str">
            <v/>
          </cell>
          <cell r="Q279" t="str">
            <v>x</v>
          </cell>
          <cell r="R279" t="str">
            <v>x</v>
          </cell>
          <cell r="S279" t="str">
            <v/>
          </cell>
          <cell r="T279" t="str">
            <v/>
          </cell>
          <cell r="U279" t="str">
            <v/>
          </cell>
          <cell r="V279" t="str">
            <v/>
          </cell>
        </row>
        <row r="280">
          <cell r="F280" t="str">
            <v>45562Garniture</v>
          </cell>
          <cell r="G280" t="str">
            <v xml:space="preserve">Riz BIO </v>
          </cell>
          <cell r="H280" t="str">
            <v>INEXISTANT</v>
          </cell>
          <cell r="I280" t="str">
            <v/>
          </cell>
          <cell r="J280" t="str">
            <v/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  <cell r="S280" t="str">
            <v/>
          </cell>
          <cell r="T280" t="str">
            <v/>
          </cell>
          <cell r="U280" t="str">
            <v/>
          </cell>
          <cell r="V280" t="str">
            <v/>
          </cell>
        </row>
        <row r="281">
          <cell r="F281" t="str">
            <v>45562Fromage ou laitage</v>
          </cell>
          <cell r="G281" t="str">
            <v>Gouda</v>
          </cell>
          <cell r="H281" t="str">
            <v>OK</v>
          </cell>
          <cell r="I281" t="str">
            <v/>
          </cell>
          <cell r="J281" t="str">
            <v/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>x</v>
          </cell>
          <cell r="P281" t="str">
            <v/>
          </cell>
          <cell r="Q281" t="str">
            <v/>
          </cell>
          <cell r="R281" t="str">
            <v/>
          </cell>
          <cell r="S281" t="str">
            <v/>
          </cell>
          <cell r="T281" t="str">
            <v/>
          </cell>
          <cell r="U281" t="str">
            <v/>
          </cell>
          <cell r="V281" t="str">
            <v/>
          </cell>
        </row>
        <row r="282">
          <cell r="F282" t="str">
            <v>45562Fromage ou laitage bis</v>
          </cell>
          <cell r="G282" t="str">
            <v>Munster AOP</v>
          </cell>
          <cell r="H282" t="str">
            <v>OK</v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>x</v>
          </cell>
          <cell r="P282" t="str">
            <v/>
          </cell>
          <cell r="Q282" t="str">
            <v/>
          </cell>
          <cell r="R282" t="str">
            <v/>
          </cell>
          <cell r="S282" t="str">
            <v/>
          </cell>
          <cell r="T282" t="str">
            <v/>
          </cell>
          <cell r="U282" t="str">
            <v/>
          </cell>
          <cell r="V282" t="str">
            <v/>
          </cell>
        </row>
        <row r="283">
          <cell r="F283" t="str">
            <v>45562Dessert</v>
          </cell>
          <cell r="G283" t="str">
            <v>Fromage blanc au coulis de fruits local</v>
          </cell>
          <cell r="H283" t="str">
            <v>OK</v>
          </cell>
          <cell r="I283" t="str">
            <v/>
          </cell>
          <cell r="J283" t="str">
            <v/>
          </cell>
          <cell r="K283" t="str">
            <v>x</v>
          </cell>
          <cell r="L283" t="str">
            <v/>
          </cell>
          <cell r="M283" t="str">
            <v/>
          </cell>
          <cell r="N283" t="str">
            <v/>
          </cell>
          <cell r="O283" t="str">
            <v>x</v>
          </cell>
          <cell r="P283" t="str">
            <v/>
          </cell>
          <cell r="Q283" t="str">
            <v/>
          </cell>
          <cell r="R283" t="str">
            <v/>
          </cell>
          <cell r="S283" t="str">
            <v/>
          </cell>
          <cell r="T283" t="str">
            <v/>
          </cell>
          <cell r="U283" t="str">
            <v/>
          </cell>
          <cell r="V283" t="str">
            <v/>
          </cell>
        </row>
        <row r="284">
          <cell r="F284" t="str">
            <v>45562Dessert bis</v>
          </cell>
          <cell r="G284" t="str">
            <v>Fromage blanc au coulis de fruits local</v>
          </cell>
          <cell r="H284" t="str">
            <v>OK</v>
          </cell>
          <cell r="I284" t="str">
            <v/>
          </cell>
          <cell r="J284" t="str">
            <v/>
          </cell>
          <cell r="K284" t="str">
            <v>x</v>
          </cell>
          <cell r="L284" t="str">
            <v/>
          </cell>
          <cell r="M284" t="str">
            <v/>
          </cell>
          <cell r="N284" t="str">
            <v/>
          </cell>
          <cell r="O284" t="str">
            <v>x</v>
          </cell>
          <cell r="P284" t="str">
            <v/>
          </cell>
          <cell r="Q284" t="str">
            <v/>
          </cell>
          <cell r="R284" t="str">
            <v/>
          </cell>
          <cell r="S284" t="str">
            <v/>
          </cell>
          <cell r="T284" t="str">
            <v/>
          </cell>
          <cell r="U284" t="str">
            <v/>
          </cell>
          <cell r="V284" t="str">
            <v/>
          </cell>
        </row>
        <row r="285">
          <cell r="F285" t="str">
            <v>45562Alternative sans porc</v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/>
          </cell>
          <cell r="S285" t="str">
            <v/>
          </cell>
          <cell r="T285" t="str">
            <v/>
          </cell>
          <cell r="U285" t="str">
            <v/>
          </cell>
          <cell r="V285" t="str">
            <v/>
          </cell>
        </row>
        <row r="286">
          <cell r="F286" t="str">
            <v>45562Alternative végétarien</v>
          </cell>
          <cell r="G286" t="str">
            <v/>
          </cell>
          <cell r="H286" t="str">
            <v/>
          </cell>
          <cell r="I286" t="str">
            <v/>
          </cell>
          <cell r="J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  <cell r="R286" t="str">
            <v/>
          </cell>
          <cell r="S286" t="str">
            <v/>
          </cell>
          <cell r="T286" t="str">
            <v/>
          </cell>
          <cell r="U286" t="str">
            <v/>
          </cell>
          <cell r="V286" t="str">
            <v/>
          </cell>
        </row>
        <row r="287">
          <cell r="F287" t="str">
            <v>45563Thème</v>
          </cell>
          <cell r="G287" t="str">
            <v/>
          </cell>
          <cell r="H287" t="str">
            <v/>
          </cell>
          <cell r="I287" t="str">
            <v/>
          </cell>
          <cell r="J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  <cell r="S287" t="str">
            <v/>
          </cell>
          <cell r="T287" t="str">
            <v/>
          </cell>
          <cell r="U287" t="str">
            <v/>
          </cell>
          <cell r="V287" t="str">
            <v/>
          </cell>
        </row>
        <row r="288">
          <cell r="F288" t="str">
            <v>45563Entrée</v>
          </cell>
          <cell r="G288" t="str">
            <v/>
          </cell>
          <cell r="H288" t="str">
            <v/>
          </cell>
          <cell r="I288" t="str">
            <v/>
          </cell>
          <cell r="J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  <cell r="S288" t="str">
            <v/>
          </cell>
          <cell r="T288" t="str">
            <v/>
          </cell>
          <cell r="U288" t="str">
            <v/>
          </cell>
          <cell r="V288" t="str">
            <v/>
          </cell>
        </row>
        <row r="289">
          <cell r="F289" t="str">
            <v>45563Entrée bis</v>
          </cell>
          <cell r="G289" t="str">
            <v/>
          </cell>
          <cell r="H289" t="str">
            <v/>
          </cell>
          <cell r="I289" t="str">
            <v/>
          </cell>
          <cell r="J289" t="str">
            <v/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/>
          </cell>
          <cell r="S289" t="str">
            <v/>
          </cell>
          <cell r="T289" t="str">
            <v/>
          </cell>
          <cell r="U289" t="str">
            <v/>
          </cell>
          <cell r="V289" t="str">
            <v/>
          </cell>
        </row>
        <row r="290">
          <cell r="F290" t="str">
            <v>45563Plat</v>
          </cell>
          <cell r="G290" t="str">
            <v/>
          </cell>
          <cell r="H290" t="str">
            <v/>
          </cell>
          <cell r="I290" t="str">
            <v/>
          </cell>
          <cell r="J290" t="str">
            <v/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/>
          </cell>
          <cell r="S290" t="str">
            <v/>
          </cell>
          <cell r="T290" t="str">
            <v/>
          </cell>
          <cell r="U290" t="str">
            <v/>
          </cell>
          <cell r="V290" t="str">
            <v/>
          </cell>
        </row>
        <row r="291">
          <cell r="F291" t="str">
            <v>45563Garniture</v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  <cell r="S291" t="str">
            <v/>
          </cell>
          <cell r="T291" t="str">
            <v/>
          </cell>
          <cell r="U291" t="str">
            <v/>
          </cell>
          <cell r="V291" t="str">
            <v/>
          </cell>
        </row>
        <row r="292">
          <cell r="F292" t="str">
            <v>45563Fromage ou laitage</v>
          </cell>
          <cell r="G292" t="str">
            <v/>
          </cell>
          <cell r="H292" t="str">
            <v/>
          </cell>
          <cell r="I292" t="str">
            <v/>
          </cell>
          <cell r="J292" t="str">
            <v/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  <cell r="S292" t="str">
            <v/>
          </cell>
          <cell r="T292" t="str">
            <v/>
          </cell>
          <cell r="U292" t="str">
            <v/>
          </cell>
          <cell r="V292" t="str">
            <v/>
          </cell>
        </row>
        <row r="293">
          <cell r="F293" t="str">
            <v>45563Fromage ou laitage bis</v>
          </cell>
          <cell r="G293" t="str">
            <v/>
          </cell>
          <cell r="H293" t="str">
            <v/>
          </cell>
          <cell r="I293" t="str">
            <v/>
          </cell>
          <cell r="J293" t="str">
            <v/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  <cell r="R293" t="str">
            <v/>
          </cell>
          <cell r="S293" t="str">
            <v/>
          </cell>
          <cell r="T293" t="str">
            <v/>
          </cell>
          <cell r="U293" t="str">
            <v/>
          </cell>
          <cell r="V293" t="str">
            <v/>
          </cell>
        </row>
        <row r="294">
          <cell r="F294" t="str">
            <v>45563Dessert</v>
          </cell>
          <cell r="G294" t="str">
            <v/>
          </cell>
          <cell r="H294" t="str">
            <v/>
          </cell>
          <cell r="I294" t="str">
            <v/>
          </cell>
          <cell r="J294" t="str">
            <v/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  <cell r="S294" t="str">
            <v/>
          </cell>
          <cell r="T294" t="str">
            <v/>
          </cell>
          <cell r="U294" t="str">
            <v/>
          </cell>
          <cell r="V294" t="str">
            <v/>
          </cell>
        </row>
        <row r="295">
          <cell r="F295" t="str">
            <v>45563Dessert bis</v>
          </cell>
          <cell r="G295" t="str">
            <v/>
          </cell>
          <cell r="H295" t="str">
            <v/>
          </cell>
          <cell r="I295" t="str">
            <v/>
          </cell>
          <cell r="J295" t="str">
            <v/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  <cell r="R295" t="str">
            <v/>
          </cell>
          <cell r="S295" t="str">
            <v/>
          </cell>
          <cell r="T295" t="str">
            <v/>
          </cell>
          <cell r="U295" t="str">
            <v/>
          </cell>
          <cell r="V295" t="str">
            <v/>
          </cell>
        </row>
        <row r="296">
          <cell r="F296" t="str">
            <v>45563Alternative sans porc</v>
          </cell>
          <cell r="G296" t="str">
            <v/>
          </cell>
          <cell r="H296" t="str">
            <v/>
          </cell>
          <cell r="I296" t="str">
            <v/>
          </cell>
          <cell r="J296" t="str">
            <v/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  <cell r="S296" t="str">
            <v/>
          </cell>
          <cell r="T296" t="str">
            <v/>
          </cell>
          <cell r="U296" t="str">
            <v/>
          </cell>
          <cell r="V296" t="str">
            <v/>
          </cell>
        </row>
        <row r="297">
          <cell r="F297" t="str">
            <v>45563Alternative végétarien</v>
          </cell>
          <cell r="G297" t="str">
            <v/>
          </cell>
          <cell r="H297" t="str">
            <v/>
          </cell>
          <cell r="I297" t="str">
            <v/>
          </cell>
          <cell r="J297" t="str">
            <v/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  <cell r="S297" t="str">
            <v/>
          </cell>
          <cell r="T297" t="str">
            <v/>
          </cell>
          <cell r="U297" t="str">
            <v/>
          </cell>
          <cell r="V297" t="str">
            <v/>
          </cell>
        </row>
        <row r="298">
          <cell r="F298" t="str">
            <v>45564Thème</v>
          </cell>
          <cell r="G298" t="str">
            <v/>
          </cell>
          <cell r="H298" t="str">
            <v/>
          </cell>
          <cell r="I298" t="str">
            <v/>
          </cell>
          <cell r="J298" t="str">
            <v/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  <cell r="S298" t="str">
            <v/>
          </cell>
          <cell r="T298" t="str">
            <v/>
          </cell>
          <cell r="U298" t="str">
            <v/>
          </cell>
          <cell r="V298" t="str">
            <v/>
          </cell>
        </row>
        <row r="299">
          <cell r="F299" t="str">
            <v>45564Entrée</v>
          </cell>
          <cell r="G299" t="str">
            <v/>
          </cell>
          <cell r="H299" t="str">
            <v/>
          </cell>
          <cell r="I299" t="str">
            <v/>
          </cell>
          <cell r="J299" t="str">
            <v/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  <cell r="S299" t="str">
            <v/>
          </cell>
          <cell r="T299" t="str">
            <v/>
          </cell>
          <cell r="U299" t="str">
            <v/>
          </cell>
          <cell r="V299" t="str">
            <v/>
          </cell>
        </row>
        <row r="300">
          <cell r="F300" t="str">
            <v>45564Entrée bis</v>
          </cell>
          <cell r="G300" t="str">
            <v/>
          </cell>
          <cell r="H300" t="str">
            <v/>
          </cell>
          <cell r="I300" t="str">
            <v/>
          </cell>
          <cell r="J300" t="str">
            <v/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  <cell r="S300" t="str">
            <v/>
          </cell>
          <cell r="T300" t="str">
            <v/>
          </cell>
          <cell r="U300" t="str">
            <v/>
          </cell>
          <cell r="V300" t="str">
            <v/>
          </cell>
        </row>
        <row r="301">
          <cell r="F301" t="str">
            <v>45564Plat</v>
          </cell>
          <cell r="G301" t="str">
            <v/>
          </cell>
          <cell r="H301" t="str">
            <v/>
          </cell>
          <cell r="I301" t="str">
            <v/>
          </cell>
          <cell r="J301" t="str">
            <v/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  <cell r="S301" t="str">
            <v/>
          </cell>
          <cell r="T301" t="str">
            <v/>
          </cell>
          <cell r="U301" t="str">
            <v/>
          </cell>
          <cell r="V301" t="str">
            <v/>
          </cell>
        </row>
        <row r="302">
          <cell r="F302" t="str">
            <v>45564Garniture</v>
          </cell>
          <cell r="G302" t="str">
            <v/>
          </cell>
          <cell r="H302" t="str">
            <v/>
          </cell>
          <cell r="I302" t="str">
            <v/>
          </cell>
          <cell r="J302" t="str">
            <v/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  <cell r="S302" t="str">
            <v/>
          </cell>
          <cell r="T302" t="str">
            <v/>
          </cell>
          <cell r="U302" t="str">
            <v/>
          </cell>
          <cell r="V302" t="str">
            <v/>
          </cell>
        </row>
        <row r="303">
          <cell r="F303" t="str">
            <v>45564Fromage ou laitage</v>
          </cell>
          <cell r="G303" t="str">
            <v/>
          </cell>
          <cell r="H303" t="str">
            <v/>
          </cell>
          <cell r="I303" t="str">
            <v/>
          </cell>
          <cell r="J303" t="str">
            <v/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  <cell r="S303" t="str">
            <v/>
          </cell>
          <cell r="T303" t="str">
            <v/>
          </cell>
          <cell r="U303" t="str">
            <v/>
          </cell>
          <cell r="V303" t="str">
            <v/>
          </cell>
        </row>
        <row r="304">
          <cell r="F304" t="str">
            <v>45564Fromage ou laitage bis</v>
          </cell>
          <cell r="G304" t="str">
            <v/>
          </cell>
          <cell r="H304" t="str">
            <v/>
          </cell>
          <cell r="I304" t="str">
            <v/>
          </cell>
          <cell r="J304" t="str">
            <v/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  <cell r="S304" t="str">
            <v/>
          </cell>
          <cell r="T304" t="str">
            <v/>
          </cell>
          <cell r="U304" t="str">
            <v/>
          </cell>
          <cell r="V304" t="str">
            <v/>
          </cell>
        </row>
        <row r="305">
          <cell r="F305" t="str">
            <v>45564Dessert</v>
          </cell>
          <cell r="G305" t="str">
            <v/>
          </cell>
          <cell r="H305" t="str">
            <v/>
          </cell>
          <cell r="I305" t="str">
            <v/>
          </cell>
          <cell r="J305" t="str">
            <v/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  <cell r="S305" t="str">
            <v/>
          </cell>
          <cell r="T305" t="str">
            <v/>
          </cell>
          <cell r="U305" t="str">
            <v/>
          </cell>
          <cell r="V305" t="str">
            <v/>
          </cell>
        </row>
        <row r="306">
          <cell r="F306" t="str">
            <v>45564Dessert bis</v>
          </cell>
          <cell r="G306" t="str">
            <v/>
          </cell>
          <cell r="H306" t="str">
            <v/>
          </cell>
          <cell r="I306" t="str">
            <v/>
          </cell>
          <cell r="J306" t="str">
            <v/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  <cell r="S306" t="str">
            <v/>
          </cell>
          <cell r="T306" t="str">
            <v/>
          </cell>
          <cell r="U306" t="str">
            <v/>
          </cell>
          <cell r="V306" t="str">
            <v/>
          </cell>
        </row>
        <row r="307">
          <cell r="F307" t="str">
            <v>45564Alternative sans porc</v>
          </cell>
          <cell r="G307" t="str">
            <v/>
          </cell>
          <cell r="H307" t="str">
            <v/>
          </cell>
          <cell r="I307" t="str">
            <v/>
          </cell>
          <cell r="J307" t="str">
            <v/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  <cell r="S307" t="str">
            <v/>
          </cell>
          <cell r="T307" t="str">
            <v/>
          </cell>
          <cell r="U307" t="str">
            <v/>
          </cell>
          <cell r="V307" t="str">
            <v/>
          </cell>
        </row>
        <row r="308">
          <cell r="F308" t="str">
            <v>45564Alternative végétarien</v>
          </cell>
          <cell r="G308" t="str">
            <v/>
          </cell>
          <cell r="H308" t="str">
            <v/>
          </cell>
          <cell r="I308" t="str">
            <v/>
          </cell>
          <cell r="J308" t="str">
            <v/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  <cell r="S308" t="str">
            <v/>
          </cell>
          <cell r="T308" t="str">
            <v/>
          </cell>
          <cell r="U308" t="str">
            <v/>
          </cell>
          <cell r="V308" t="str">
            <v/>
          </cell>
        </row>
        <row r="309">
          <cell r="F309" t="str">
            <v>45565Thème</v>
          </cell>
          <cell r="G309" t="str">
            <v>Cuisine des îles</v>
          </cell>
          <cell r="H309" t="str">
            <v/>
          </cell>
          <cell r="I309" t="str">
            <v/>
          </cell>
          <cell r="J309" t="str">
            <v/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  <cell r="S309" t="str">
            <v/>
          </cell>
          <cell r="T309" t="str">
            <v/>
          </cell>
          <cell r="U309" t="str">
            <v/>
          </cell>
          <cell r="V309" t="str">
            <v/>
          </cell>
        </row>
        <row r="310">
          <cell r="F310" t="str">
            <v>45565Entrée</v>
          </cell>
          <cell r="G310" t="str">
            <v>Salade de maïs</v>
          </cell>
          <cell r="H310" t="str">
            <v>OK</v>
          </cell>
          <cell r="I310" t="str">
            <v/>
          </cell>
          <cell r="J310" t="str">
            <v/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>x</v>
          </cell>
          <cell r="R310" t="str">
            <v>x</v>
          </cell>
          <cell r="S310" t="str">
            <v/>
          </cell>
          <cell r="T310" t="str">
            <v>x</v>
          </cell>
          <cell r="U310" t="str">
            <v/>
          </cell>
          <cell r="V310" t="str">
            <v/>
          </cell>
        </row>
        <row r="311">
          <cell r="F311" t="str">
            <v>45565Entrée bis</v>
          </cell>
          <cell r="G311" t="str">
            <v>Salade de carottes BIO</v>
          </cell>
          <cell r="H311" t="str">
            <v>OK</v>
          </cell>
          <cell r="I311" t="str">
            <v/>
          </cell>
          <cell r="J311" t="str">
            <v/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>x</v>
          </cell>
          <cell r="R311" t="str">
            <v>x</v>
          </cell>
          <cell r="S311" t="str">
            <v/>
          </cell>
          <cell r="T311" t="str">
            <v>x</v>
          </cell>
          <cell r="U311" t="str">
            <v/>
          </cell>
          <cell r="V311" t="str">
            <v/>
          </cell>
        </row>
        <row r="312">
          <cell r="F312" t="str">
            <v>45565Plat</v>
          </cell>
          <cell r="G312" t="str">
            <v>Rougail saucisse à la sauce tomate</v>
          </cell>
          <cell r="H312" t="str">
            <v>OK</v>
          </cell>
          <cell r="I312" t="str">
            <v>x</v>
          </cell>
          <cell r="J312" t="str">
            <v/>
          </cell>
          <cell r="K312" t="str">
            <v>x</v>
          </cell>
          <cell r="L312" t="str">
            <v/>
          </cell>
          <cell r="M312" t="str">
            <v/>
          </cell>
          <cell r="N312" t="str">
            <v/>
          </cell>
          <cell r="O312" t="str">
            <v>x</v>
          </cell>
          <cell r="P312" t="str">
            <v>x</v>
          </cell>
          <cell r="Q312" t="str">
            <v>x</v>
          </cell>
          <cell r="R312" t="str">
            <v>x</v>
          </cell>
          <cell r="S312" t="str">
            <v/>
          </cell>
          <cell r="T312" t="str">
            <v>x</v>
          </cell>
          <cell r="U312" t="str">
            <v/>
          </cell>
          <cell r="V312" t="str">
            <v/>
          </cell>
        </row>
        <row r="313">
          <cell r="F313" t="str">
            <v>45565Garniture</v>
          </cell>
          <cell r="G313" t="str">
            <v>Riz aux haricots rouges BIO</v>
          </cell>
          <cell r="H313" t="str">
            <v>OK</v>
          </cell>
          <cell r="I313" t="str">
            <v>x</v>
          </cell>
          <cell r="J313" t="str">
            <v/>
          </cell>
          <cell r="K313" t="str">
            <v>x</v>
          </cell>
          <cell r="L313" t="str">
            <v/>
          </cell>
          <cell r="M313" t="str">
            <v>x</v>
          </cell>
          <cell r="N313" t="str">
            <v>x</v>
          </cell>
          <cell r="O313" t="str">
            <v>x</v>
          </cell>
          <cell r="P313" t="str">
            <v>x</v>
          </cell>
          <cell r="Q313" t="str">
            <v>x</v>
          </cell>
          <cell r="R313" t="str">
            <v>x</v>
          </cell>
          <cell r="S313" t="str">
            <v>x</v>
          </cell>
          <cell r="T313" t="str">
            <v/>
          </cell>
          <cell r="U313" t="str">
            <v/>
          </cell>
          <cell r="V313" t="str">
            <v/>
          </cell>
        </row>
        <row r="314">
          <cell r="F314" t="str">
            <v>45565Fromage ou laitage</v>
          </cell>
          <cell r="G314" t="str">
            <v>Cantadou</v>
          </cell>
          <cell r="H314" t="str">
            <v>OK</v>
          </cell>
          <cell r="I314" t="str">
            <v/>
          </cell>
          <cell r="J314" t="str">
            <v/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>x</v>
          </cell>
          <cell r="P314" t="str">
            <v/>
          </cell>
          <cell r="Q314" t="str">
            <v/>
          </cell>
          <cell r="R314" t="str">
            <v/>
          </cell>
          <cell r="S314" t="str">
            <v/>
          </cell>
          <cell r="T314" t="str">
            <v/>
          </cell>
          <cell r="U314" t="str">
            <v/>
          </cell>
          <cell r="V314" t="str">
            <v/>
          </cell>
        </row>
        <row r="315">
          <cell r="F315" t="str">
            <v>45565Fromage ou laitage bis</v>
          </cell>
          <cell r="G315" t="str">
            <v>Carré de l'est</v>
          </cell>
          <cell r="H315" t="str">
            <v>OK</v>
          </cell>
          <cell r="I315" t="str">
            <v/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>x</v>
          </cell>
          <cell r="P315" t="str">
            <v/>
          </cell>
          <cell r="Q315" t="str">
            <v/>
          </cell>
          <cell r="R315" t="str">
            <v/>
          </cell>
          <cell r="S315" t="str">
            <v/>
          </cell>
          <cell r="T315" t="str">
            <v/>
          </cell>
          <cell r="U315" t="str">
            <v/>
          </cell>
          <cell r="V315" t="str">
            <v/>
          </cell>
        </row>
        <row r="316">
          <cell r="F316" t="str">
            <v>45565Dessert</v>
          </cell>
          <cell r="G316" t="str">
            <v>Tarte à la noix de coco</v>
          </cell>
          <cell r="H316" t="str">
            <v>OK</v>
          </cell>
          <cell r="I316" t="str">
            <v>x</v>
          </cell>
          <cell r="J316" t="str">
            <v/>
          </cell>
          <cell r="K316" t="str">
            <v>x</v>
          </cell>
          <cell r="L316" t="str">
            <v/>
          </cell>
          <cell r="M316" t="str">
            <v/>
          </cell>
          <cell r="N316" t="str">
            <v>x</v>
          </cell>
          <cell r="O316" t="str">
            <v>x</v>
          </cell>
          <cell r="P316" t="str">
            <v>x</v>
          </cell>
          <cell r="Q316" t="str">
            <v/>
          </cell>
          <cell r="R316" t="str">
            <v/>
          </cell>
          <cell r="S316" t="str">
            <v/>
          </cell>
          <cell r="T316" t="str">
            <v/>
          </cell>
          <cell r="U316" t="str">
            <v/>
          </cell>
          <cell r="V316" t="str">
            <v/>
          </cell>
        </row>
        <row r="317">
          <cell r="F317" t="str">
            <v>45565Dessert bis</v>
          </cell>
          <cell r="G317" t="str">
            <v/>
          </cell>
          <cell r="H317" t="str">
            <v/>
          </cell>
          <cell r="I317" t="str">
            <v/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  <cell r="S317" t="str">
            <v/>
          </cell>
          <cell r="T317" t="str">
            <v/>
          </cell>
          <cell r="U317" t="str">
            <v/>
          </cell>
          <cell r="V317" t="str">
            <v/>
          </cell>
        </row>
        <row r="318">
          <cell r="F318" t="str">
            <v>45565Alternative sans porc</v>
          </cell>
          <cell r="G318" t="str">
            <v/>
          </cell>
          <cell r="H318" t="str">
            <v/>
          </cell>
          <cell r="I318" t="str">
            <v/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  <cell r="S318" t="str">
            <v/>
          </cell>
          <cell r="T318" t="str">
            <v/>
          </cell>
          <cell r="U318" t="str">
            <v/>
          </cell>
          <cell r="V318" t="str">
            <v/>
          </cell>
        </row>
        <row r="319">
          <cell r="F319" t="str">
            <v>45565Alternative végétarien</v>
          </cell>
          <cell r="G319" t="str">
            <v>Rougail saucisses végétarien</v>
          </cell>
          <cell r="H319" t="str">
            <v>OK</v>
          </cell>
          <cell r="I319" t="str">
            <v>x</v>
          </cell>
          <cell r="J319" t="str">
            <v/>
          </cell>
          <cell r="K319" t="str">
            <v>x</v>
          </cell>
          <cell r="L319" t="str">
            <v/>
          </cell>
          <cell r="M319" t="str">
            <v>x</v>
          </cell>
          <cell r="N319" t="str">
            <v>x</v>
          </cell>
          <cell r="O319" t="str">
            <v>x</v>
          </cell>
          <cell r="P319" t="str">
            <v>x</v>
          </cell>
          <cell r="Q319" t="str">
            <v>x</v>
          </cell>
          <cell r="R319" t="str">
            <v>x</v>
          </cell>
          <cell r="S319" t="str">
            <v/>
          </cell>
          <cell r="T319" t="str">
            <v>x</v>
          </cell>
          <cell r="U319" t="str">
            <v/>
          </cell>
          <cell r="V319" t="str">
            <v/>
          </cell>
        </row>
        <row r="320">
          <cell r="F320" t="str">
            <v>45566Thème</v>
          </cell>
          <cell r="G320" t="str">
            <v/>
          </cell>
          <cell r="H320" t="str">
            <v/>
          </cell>
          <cell r="I320" t="str">
            <v/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  <cell r="S320" t="str">
            <v/>
          </cell>
          <cell r="T320" t="str">
            <v/>
          </cell>
          <cell r="U320" t="str">
            <v/>
          </cell>
          <cell r="V320" t="str">
            <v/>
          </cell>
        </row>
        <row r="321">
          <cell r="F321" t="str">
            <v>45566Entrée</v>
          </cell>
          <cell r="G321" t="str">
            <v>Salade verte BIO</v>
          </cell>
          <cell r="H321" t="str">
            <v>OK</v>
          </cell>
          <cell r="I321" t="str">
            <v/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>x</v>
          </cell>
          <cell r="R321" t="str">
            <v>x</v>
          </cell>
          <cell r="S321" t="str">
            <v/>
          </cell>
          <cell r="T321" t="str">
            <v>x</v>
          </cell>
          <cell r="U321" t="str">
            <v/>
          </cell>
          <cell r="V321" t="str">
            <v/>
          </cell>
        </row>
        <row r="322">
          <cell r="F322" t="str">
            <v>45566Entrée bis</v>
          </cell>
          <cell r="G322" t="str">
            <v>Salade de céleri BIO</v>
          </cell>
          <cell r="H322" t="str">
            <v>OK</v>
          </cell>
          <cell r="I322" t="str">
            <v/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>x</v>
          </cell>
          <cell r="R322" t="str">
            <v>x</v>
          </cell>
          <cell r="S322" t="str">
            <v/>
          </cell>
          <cell r="T322" t="str">
            <v>x</v>
          </cell>
          <cell r="U322" t="str">
            <v/>
          </cell>
          <cell r="V322" t="str">
            <v/>
          </cell>
        </row>
        <row r="323">
          <cell r="F323" t="str">
            <v>45566Plat</v>
          </cell>
          <cell r="G323" t="str">
            <v>Pillons de poulet sauce asiatique</v>
          </cell>
          <cell r="H323" t="str">
            <v>OK</v>
          </cell>
          <cell r="I323" t="str">
            <v>x</v>
          </cell>
          <cell r="J323" t="str">
            <v/>
          </cell>
          <cell r="K323" t="str">
            <v>x</v>
          </cell>
          <cell r="L323" t="str">
            <v/>
          </cell>
          <cell r="M323" t="str">
            <v>x</v>
          </cell>
          <cell r="N323" t="str">
            <v>x</v>
          </cell>
          <cell r="O323" t="str">
            <v>x</v>
          </cell>
          <cell r="P323" t="str">
            <v>x</v>
          </cell>
          <cell r="Q323" t="str">
            <v>x</v>
          </cell>
          <cell r="R323" t="str">
            <v>x</v>
          </cell>
          <cell r="S323" t="str">
            <v/>
          </cell>
          <cell r="T323" t="str">
            <v>x</v>
          </cell>
          <cell r="U323" t="str">
            <v/>
          </cell>
          <cell r="V323" t="str">
            <v/>
          </cell>
        </row>
        <row r="324">
          <cell r="F324" t="str">
            <v>45566Garniture</v>
          </cell>
          <cell r="G324" t="str">
            <v>Riz et légumes façon wok</v>
          </cell>
          <cell r="H324" t="str">
            <v>OK</v>
          </cell>
          <cell r="I324" t="str">
            <v>x</v>
          </cell>
          <cell r="J324" t="str">
            <v/>
          </cell>
          <cell r="K324" t="str">
            <v>x</v>
          </cell>
          <cell r="L324" t="str">
            <v/>
          </cell>
          <cell r="M324" t="str">
            <v>x</v>
          </cell>
          <cell r="N324" t="str">
            <v>x</v>
          </cell>
          <cell r="O324" t="str">
            <v>x</v>
          </cell>
          <cell r="P324" t="str">
            <v>x</v>
          </cell>
          <cell r="Q324" t="str">
            <v>x</v>
          </cell>
          <cell r="R324" t="str">
            <v>x</v>
          </cell>
          <cell r="S324" t="str">
            <v>x</v>
          </cell>
          <cell r="T324" t="str">
            <v>x</v>
          </cell>
          <cell r="U324" t="str">
            <v/>
          </cell>
          <cell r="V324" t="str">
            <v/>
          </cell>
        </row>
        <row r="325">
          <cell r="F325" t="str">
            <v>45566Fromage ou laitage</v>
          </cell>
          <cell r="G325" t="str">
            <v>Camembert</v>
          </cell>
          <cell r="H325" t="str">
            <v>OK</v>
          </cell>
          <cell r="I325" t="str">
            <v/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>x</v>
          </cell>
          <cell r="P325" t="str">
            <v/>
          </cell>
          <cell r="Q325" t="str">
            <v/>
          </cell>
          <cell r="R325" t="str">
            <v/>
          </cell>
          <cell r="S325" t="str">
            <v/>
          </cell>
          <cell r="T325" t="str">
            <v/>
          </cell>
          <cell r="U325" t="str">
            <v/>
          </cell>
          <cell r="V325" t="str">
            <v/>
          </cell>
        </row>
        <row r="326">
          <cell r="F326" t="str">
            <v>45566Fromage ou laitage bis</v>
          </cell>
          <cell r="G326" t="str">
            <v>Munster AOP</v>
          </cell>
          <cell r="H326" t="str">
            <v>OK</v>
          </cell>
          <cell r="I326" t="str">
            <v/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>x</v>
          </cell>
          <cell r="P326" t="str">
            <v/>
          </cell>
          <cell r="Q326" t="str">
            <v/>
          </cell>
          <cell r="R326" t="str">
            <v/>
          </cell>
          <cell r="S326" t="str">
            <v/>
          </cell>
          <cell r="T326" t="str">
            <v/>
          </cell>
          <cell r="U326" t="str">
            <v/>
          </cell>
          <cell r="V326" t="str">
            <v/>
          </cell>
        </row>
        <row r="327">
          <cell r="F327" t="str">
            <v>45566Dessert</v>
          </cell>
          <cell r="G327" t="str">
            <v>Fruit de saison BIO</v>
          </cell>
          <cell r="H327" t="str">
            <v>OK</v>
          </cell>
          <cell r="I327" t="str">
            <v/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  <cell r="S327" t="str">
            <v/>
          </cell>
          <cell r="T327" t="str">
            <v/>
          </cell>
          <cell r="U327" t="str">
            <v/>
          </cell>
          <cell r="V327" t="str">
            <v/>
          </cell>
        </row>
        <row r="328">
          <cell r="F328" t="str">
            <v>45566Dessert bis</v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  <cell r="S328" t="str">
            <v/>
          </cell>
          <cell r="T328" t="str">
            <v/>
          </cell>
          <cell r="U328" t="str">
            <v/>
          </cell>
          <cell r="V328" t="str">
            <v/>
          </cell>
        </row>
        <row r="329">
          <cell r="F329" t="str">
            <v>45566Alternative sans porc</v>
          </cell>
          <cell r="G329" t="str">
            <v/>
          </cell>
          <cell r="H329" t="str">
            <v/>
          </cell>
          <cell r="I329" t="str">
            <v/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  <cell r="S329" t="str">
            <v/>
          </cell>
          <cell r="T329" t="str">
            <v/>
          </cell>
          <cell r="U329" t="str">
            <v/>
          </cell>
          <cell r="V329" t="str">
            <v/>
          </cell>
        </row>
        <row r="330">
          <cell r="F330" t="str">
            <v>45566Alternative végétarien</v>
          </cell>
          <cell r="G330" t="str">
            <v>Pavé fromager</v>
          </cell>
          <cell r="H330" t="str">
            <v>OK</v>
          </cell>
          <cell r="I330" t="str">
            <v>x</v>
          </cell>
          <cell r="J330" t="str">
            <v/>
          </cell>
          <cell r="K330" t="str">
            <v>x</v>
          </cell>
          <cell r="L330" t="str">
            <v/>
          </cell>
          <cell r="M330" t="str">
            <v>x</v>
          </cell>
          <cell r="N330" t="str">
            <v>x</v>
          </cell>
          <cell r="O330" t="str">
            <v>x</v>
          </cell>
          <cell r="P330" t="str">
            <v>x</v>
          </cell>
          <cell r="Q330" t="str">
            <v>x</v>
          </cell>
          <cell r="R330" t="str">
            <v>x</v>
          </cell>
          <cell r="S330" t="str">
            <v>x</v>
          </cell>
          <cell r="T330" t="str">
            <v/>
          </cell>
          <cell r="U330" t="str">
            <v/>
          </cell>
          <cell r="V330" t="str">
            <v/>
          </cell>
        </row>
        <row r="331">
          <cell r="F331" t="str">
            <v>45567Thème</v>
          </cell>
          <cell r="G331" t="str">
            <v/>
          </cell>
          <cell r="H331" t="str">
            <v/>
          </cell>
          <cell r="I331" t="str">
            <v/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  <cell r="S331" t="str">
            <v/>
          </cell>
          <cell r="T331" t="str">
            <v/>
          </cell>
          <cell r="U331" t="str">
            <v/>
          </cell>
          <cell r="V331" t="str">
            <v/>
          </cell>
        </row>
        <row r="332">
          <cell r="F332" t="str">
            <v>45567Entrée</v>
          </cell>
          <cell r="G332" t="str">
            <v>Salade de céleri BIO</v>
          </cell>
          <cell r="H332" t="str">
            <v>OK</v>
          </cell>
          <cell r="I332" t="str">
            <v/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>x</v>
          </cell>
          <cell r="R332" t="str">
            <v>x</v>
          </cell>
          <cell r="S332" t="str">
            <v/>
          </cell>
          <cell r="T332" t="str">
            <v>x</v>
          </cell>
          <cell r="U332" t="str">
            <v/>
          </cell>
          <cell r="V332" t="str">
            <v/>
          </cell>
        </row>
        <row r="333">
          <cell r="F333" t="str">
            <v>45567Entrée bis</v>
          </cell>
          <cell r="G333" t="str">
            <v>Salade de haricots verts</v>
          </cell>
          <cell r="H333" t="str">
            <v>OK</v>
          </cell>
          <cell r="I333" t="str">
            <v/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>x</v>
          </cell>
          <cell r="R333" t="str">
            <v>x</v>
          </cell>
          <cell r="S333" t="str">
            <v/>
          </cell>
          <cell r="T333" t="str">
            <v>x</v>
          </cell>
          <cell r="U333" t="str">
            <v/>
          </cell>
          <cell r="V333" t="str">
            <v/>
          </cell>
        </row>
        <row r="334">
          <cell r="F334" t="str">
            <v>45567Plat</v>
          </cell>
          <cell r="G334" t="str">
            <v>Pâtes à la carbonara à la volaille</v>
          </cell>
          <cell r="H334" t="str">
            <v>OK</v>
          </cell>
          <cell r="I334" t="str">
            <v>x</v>
          </cell>
          <cell r="J334" t="str">
            <v/>
          </cell>
          <cell r="K334" t="str">
            <v>x</v>
          </cell>
          <cell r="L334" t="str">
            <v/>
          </cell>
          <cell r="M334" t="str">
            <v>x</v>
          </cell>
          <cell r="N334" t="str">
            <v>x</v>
          </cell>
          <cell r="O334" t="str">
            <v>x</v>
          </cell>
          <cell r="P334" t="str">
            <v>x</v>
          </cell>
          <cell r="Q334" t="str">
            <v>x</v>
          </cell>
          <cell r="R334" t="str">
            <v>x</v>
          </cell>
          <cell r="S334" t="str">
            <v/>
          </cell>
          <cell r="T334" t="str">
            <v/>
          </cell>
          <cell r="U334" t="str">
            <v/>
          </cell>
          <cell r="V334" t="str">
            <v/>
          </cell>
        </row>
        <row r="335">
          <cell r="F335" t="str">
            <v>45567Garniture</v>
          </cell>
          <cell r="G335" t="str">
            <v/>
          </cell>
          <cell r="H335" t="str">
            <v/>
          </cell>
          <cell r="I335" t="str">
            <v/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  <cell r="S335" t="str">
            <v/>
          </cell>
          <cell r="T335" t="str">
            <v/>
          </cell>
          <cell r="U335" t="str">
            <v/>
          </cell>
          <cell r="V335" t="str">
            <v/>
          </cell>
        </row>
        <row r="336">
          <cell r="F336" t="str">
            <v>45567Fromage ou laitage</v>
          </cell>
          <cell r="G336" t="str">
            <v>Gouda</v>
          </cell>
          <cell r="H336" t="str">
            <v>OK</v>
          </cell>
          <cell r="I336" t="str">
            <v/>
          </cell>
          <cell r="J336" t="str">
            <v/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>x</v>
          </cell>
          <cell r="P336" t="str">
            <v/>
          </cell>
          <cell r="Q336" t="str">
            <v/>
          </cell>
          <cell r="R336" t="str">
            <v/>
          </cell>
          <cell r="S336" t="str">
            <v/>
          </cell>
          <cell r="T336" t="str">
            <v/>
          </cell>
          <cell r="U336" t="str">
            <v/>
          </cell>
          <cell r="V336" t="str">
            <v/>
          </cell>
        </row>
        <row r="337">
          <cell r="F337" t="str">
            <v>45567Fromage ou laitage bis</v>
          </cell>
          <cell r="G337" t="str">
            <v>Edam</v>
          </cell>
          <cell r="H337" t="str">
            <v>OK</v>
          </cell>
          <cell r="I337" t="str">
            <v/>
          </cell>
          <cell r="J337" t="str">
            <v/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>x</v>
          </cell>
          <cell r="P337" t="str">
            <v/>
          </cell>
          <cell r="Q337" t="str">
            <v/>
          </cell>
          <cell r="R337" t="str">
            <v/>
          </cell>
          <cell r="S337" t="str">
            <v/>
          </cell>
          <cell r="T337" t="str">
            <v/>
          </cell>
          <cell r="U337" t="str">
            <v/>
          </cell>
          <cell r="V337" t="str">
            <v/>
          </cell>
        </row>
        <row r="338">
          <cell r="F338" t="str">
            <v>45567Dessert</v>
          </cell>
          <cell r="G338" t="str">
            <v>Pomme au four</v>
          </cell>
          <cell r="H338" t="str">
            <v>INEXISTANT</v>
          </cell>
          <cell r="I338" t="str">
            <v/>
          </cell>
          <cell r="J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  <cell r="S338" t="str">
            <v/>
          </cell>
          <cell r="T338" t="str">
            <v/>
          </cell>
          <cell r="U338" t="str">
            <v/>
          </cell>
          <cell r="V338" t="str">
            <v/>
          </cell>
        </row>
        <row r="339">
          <cell r="F339" t="str">
            <v>45567Dessert bis</v>
          </cell>
          <cell r="G339" t="str">
            <v/>
          </cell>
          <cell r="H339" t="str">
            <v/>
          </cell>
          <cell r="I339" t="str">
            <v/>
          </cell>
          <cell r="J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  <cell r="S339" t="str">
            <v/>
          </cell>
          <cell r="T339" t="str">
            <v/>
          </cell>
          <cell r="U339" t="str">
            <v/>
          </cell>
          <cell r="V339" t="str">
            <v/>
          </cell>
        </row>
        <row r="340">
          <cell r="F340" t="str">
            <v>45567Alternative sans porc</v>
          </cell>
          <cell r="G340" t="str">
            <v/>
          </cell>
          <cell r="H340" t="str">
            <v/>
          </cell>
          <cell r="I340" t="str">
            <v/>
          </cell>
          <cell r="J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  <cell r="S340" t="str">
            <v/>
          </cell>
          <cell r="T340" t="str">
            <v/>
          </cell>
          <cell r="U340" t="str">
            <v/>
          </cell>
          <cell r="V340" t="str">
            <v/>
          </cell>
        </row>
        <row r="341">
          <cell r="F341" t="str">
            <v>45567Alternative végétarien</v>
          </cell>
          <cell r="G341" t="str">
            <v>Pâte sauce tomate avec pois chiches BIO, carottes et potiron</v>
          </cell>
          <cell r="H341" t="str">
            <v>OK</v>
          </cell>
          <cell r="I341" t="str">
            <v>x</v>
          </cell>
          <cell r="J341" t="str">
            <v/>
          </cell>
          <cell r="K341" t="str">
            <v>x</v>
          </cell>
          <cell r="L341" t="str">
            <v/>
          </cell>
          <cell r="M341" t="str">
            <v>x</v>
          </cell>
          <cell r="N341" t="str">
            <v>x</v>
          </cell>
          <cell r="O341" t="str">
            <v>x</v>
          </cell>
          <cell r="P341" t="str">
            <v>x</v>
          </cell>
          <cell r="Q341" t="str">
            <v>x</v>
          </cell>
          <cell r="R341" t="str">
            <v>x</v>
          </cell>
          <cell r="S341" t="str">
            <v/>
          </cell>
          <cell r="T341" t="str">
            <v>x</v>
          </cell>
          <cell r="U341" t="str">
            <v/>
          </cell>
          <cell r="V341" t="str">
            <v/>
          </cell>
        </row>
        <row r="342">
          <cell r="F342" t="str">
            <v>45568Thème</v>
          </cell>
          <cell r="G342" t="str">
            <v>REPAS VEGETARIEN</v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  <cell r="S342" t="str">
            <v/>
          </cell>
          <cell r="T342" t="str">
            <v/>
          </cell>
          <cell r="U342" t="str">
            <v/>
          </cell>
          <cell r="V342" t="str">
            <v/>
          </cell>
        </row>
        <row r="343">
          <cell r="F343" t="str">
            <v>45568Entrée</v>
          </cell>
          <cell r="G343" t="str">
            <v>Macédoine de légumes</v>
          </cell>
          <cell r="H343" t="str">
            <v>OK</v>
          </cell>
          <cell r="I343" t="str">
            <v>x</v>
          </cell>
          <cell r="J343" t="str">
            <v/>
          </cell>
          <cell r="K343" t="str">
            <v>x</v>
          </cell>
          <cell r="L343" t="str">
            <v/>
          </cell>
          <cell r="M343" t="str">
            <v/>
          </cell>
          <cell r="N343" t="str">
            <v/>
          </cell>
          <cell r="O343" t="str">
            <v>x</v>
          </cell>
          <cell r="P343" t="str">
            <v/>
          </cell>
          <cell r="Q343" t="str">
            <v>x</v>
          </cell>
          <cell r="R343" t="str">
            <v/>
          </cell>
          <cell r="S343" t="str">
            <v/>
          </cell>
          <cell r="T343" t="str">
            <v/>
          </cell>
          <cell r="U343" t="str">
            <v/>
          </cell>
          <cell r="V343" t="str">
            <v/>
          </cell>
        </row>
        <row r="344">
          <cell r="F344" t="str">
            <v>45568Entrée bis</v>
          </cell>
          <cell r="G344" t="str">
            <v>Salade de cœurs de palmier</v>
          </cell>
          <cell r="H344" t="str">
            <v>OK</v>
          </cell>
          <cell r="I344" t="str">
            <v/>
          </cell>
          <cell r="J344" t="str">
            <v/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>x</v>
          </cell>
          <cell r="R344" t="str">
            <v>x</v>
          </cell>
          <cell r="S344" t="str">
            <v/>
          </cell>
          <cell r="T344" t="str">
            <v>x</v>
          </cell>
          <cell r="U344" t="str">
            <v/>
          </cell>
          <cell r="V344" t="str">
            <v/>
          </cell>
        </row>
        <row r="345">
          <cell r="F345" t="str">
            <v>45568Plat</v>
          </cell>
          <cell r="G345" t="str">
            <v>Œufs brouillés BIO au fromage</v>
          </cell>
          <cell r="H345" t="str">
            <v>OK</v>
          </cell>
          <cell r="I345" t="str">
            <v/>
          </cell>
          <cell r="J345" t="str">
            <v/>
          </cell>
          <cell r="K345" t="str">
            <v>x</v>
          </cell>
          <cell r="L345" t="str">
            <v/>
          </cell>
          <cell r="M345" t="str">
            <v/>
          </cell>
          <cell r="N345" t="str">
            <v/>
          </cell>
          <cell r="O345" t="str">
            <v>x</v>
          </cell>
          <cell r="P345" t="str">
            <v/>
          </cell>
          <cell r="Q345" t="str">
            <v/>
          </cell>
          <cell r="R345" t="str">
            <v/>
          </cell>
          <cell r="S345" t="str">
            <v/>
          </cell>
          <cell r="T345" t="str">
            <v/>
          </cell>
          <cell r="U345" t="str">
            <v/>
          </cell>
          <cell r="V345" t="str">
            <v/>
          </cell>
        </row>
        <row r="346">
          <cell r="F346" t="str">
            <v>45568Garniture</v>
          </cell>
          <cell r="G346" t="str">
            <v>Petis pois carottes BIO</v>
          </cell>
          <cell r="H346" t="str">
            <v>OK</v>
          </cell>
          <cell r="I346" t="str">
            <v/>
          </cell>
          <cell r="J346" t="str">
            <v/>
          </cell>
          <cell r="K346" t="str">
            <v/>
          </cell>
          <cell r="L346" t="str">
            <v/>
          </cell>
          <cell r="M346" t="str">
            <v>x</v>
          </cell>
          <cell r="N346" t="str">
            <v>x</v>
          </cell>
          <cell r="O346" t="str">
            <v/>
          </cell>
          <cell r="P346" t="str">
            <v>x</v>
          </cell>
          <cell r="Q346" t="str">
            <v>x</v>
          </cell>
          <cell r="R346" t="str">
            <v>x</v>
          </cell>
          <cell r="S346" t="str">
            <v>x</v>
          </cell>
          <cell r="T346" t="str">
            <v/>
          </cell>
          <cell r="U346" t="str">
            <v/>
          </cell>
          <cell r="V346" t="str">
            <v/>
          </cell>
        </row>
        <row r="347">
          <cell r="F347" t="str">
            <v>45568Fromage ou laitage</v>
          </cell>
          <cell r="G347" t="str">
            <v>Yaourt nature BIO</v>
          </cell>
          <cell r="H347" t="str">
            <v>OK</v>
          </cell>
          <cell r="I347" t="str">
            <v/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>x</v>
          </cell>
          <cell r="P347" t="str">
            <v/>
          </cell>
          <cell r="Q347" t="str">
            <v/>
          </cell>
          <cell r="R347" t="str">
            <v/>
          </cell>
          <cell r="S347" t="str">
            <v/>
          </cell>
          <cell r="T347" t="str">
            <v/>
          </cell>
          <cell r="U347" t="str">
            <v/>
          </cell>
          <cell r="V347" t="str">
            <v/>
          </cell>
        </row>
        <row r="348">
          <cell r="F348" t="str">
            <v>45568Fromage ou laitage bis</v>
          </cell>
          <cell r="G348" t="str">
            <v>Yaourt aux fruits BIO</v>
          </cell>
          <cell r="H348" t="str">
            <v>OK</v>
          </cell>
          <cell r="I348" t="str">
            <v>x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>x</v>
          </cell>
          <cell r="P348" t="str">
            <v/>
          </cell>
          <cell r="Q348" t="str">
            <v/>
          </cell>
          <cell r="R348" t="str">
            <v/>
          </cell>
          <cell r="S348" t="str">
            <v/>
          </cell>
          <cell r="T348" t="str">
            <v/>
          </cell>
          <cell r="U348" t="str">
            <v/>
          </cell>
          <cell r="V348" t="str">
            <v/>
          </cell>
        </row>
        <row r="349">
          <cell r="F349" t="str">
            <v>45568Dessert</v>
          </cell>
          <cell r="G349" t="str">
            <v>Compote de pomme BIO</v>
          </cell>
          <cell r="H349" t="str">
            <v>OK</v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  <cell r="S349" t="str">
            <v/>
          </cell>
          <cell r="T349" t="str">
            <v/>
          </cell>
          <cell r="U349" t="str">
            <v/>
          </cell>
          <cell r="V349" t="str">
            <v/>
          </cell>
        </row>
        <row r="350">
          <cell r="F350" t="str">
            <v>45568Dessert bis</v>
          </cell>
          <cell r="G350" t="str">
            <v>Compote de pomme banane</v>
          </cell>
          <cell r="H350" t="str">
            <v>INEXISTANT</v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  <cell r="S350" t="str">
            <v/>
          </cell>
          <cell r="T350" t="str">
            <v/>
          </cell>
          <cell r="U350" t="str">
            <v/>
          </cell>
          <cell r="V350" t="str">
            <v/>
          </cell>
        </row>
        <row r="351">
          <cell r="F351" t="str">
            <v>45568Alternative sans porc</v>
          </cell>
          <cell r="G351" t="str">
            <v/>
          </cell>
          <cell r="H351" t="str">
            <v/>
          </cell>
          <cell r="I351" t="str">
            <v/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  <cell r="S351" t="str">
            <v/>
          </cell>
          <cell r="T351" t="str">
            <v/>
          </cell>
          <cell r="U351" t="str">
            <v/>
          </cell>
          <cell r="V351" t="str">
            <v/>
          </cell>
        </row>
        <row r="352">
          <cell r="F352" t="str">
            <v>45568Alternative végétarien</v>
          </cell>
          <cell r="G352" t="str">
            <v/>
          </cell>
          <cell r="H352" t="str">
            <v/>
          </cell>
          <cell r="I352" t="str">
            <v/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  <cell r="S352" t="str">
            <v/>
          </cell>
          <cell r="T352" t="str">
            <v/>
          </cell>
          <cell r="U352" t="str">
            <v/>
          </cell>
          <cell r="V352" t="str">
            <v/>
          </cell>
        </row>
        <row r="353">
          <cell r="F353" t="str">
            <v>45569Thème</v>
          </cell>
          <cell r="G353" t="str">
            <v/>
          </cell>
          <cell r="H353" t="str">
            <v/>
          </cell>
          <cell r="I353" t="str">
            <v/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  <cell r="S353" t="str">
            <v/>
          </cell>
          <cell r="T353" t="str">
            <v/>
          </cell>
          <cell r="U353" t="str">
            <v/>
          </cell>
          <cell r="V353" t="str">
            <v/>
          </cell>
        </row>
        <row r="354">
          <cell r="F354" t="str">
            <v>45569Entrée</v>
          </cell>
          <cell r="G354" t="str">
            <v>Salade de betteraves</v>
          </cell>
          <cell r="H354" t="str">
            <v>OK</v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>x</v>
          </cell>
          <cell r="R354" t="str">
            <v>x</v>
          </cell>
          <cell r="S354" t="str">
            <v/>
          </cell>
          <cell r="T354" t="str">
            <v>x</v>
          </cell>
          <cell r="U354" t="str">
            <v/>
          </cell>
          <cell r="V354" t="str">
            <v/>
          </cell>
        </row>
        <row r="355">
          <cell r="F355" t="str">
            <v>45569Entrée bis</v>
          </cell>
          <cell r="G355" t="str">
            <v>Salade verte BIO</v>
          </cell>
          <cell r="H355" t="str">
            <v>OK</v>
          </cell>
          <cell r="I355" t="str">
            <v/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>x</v>
          </cell>
          <cell r="R355" t="str">
            <v>x</v>
          </cell>
          <cell r="S355" t="str">
            <v/>
          </cell>
          <cell r="T355" t="str">
            <v>x</v>
          </cell>
          <cell r="U355" t="str">
            <v/>
          </cell>
          <cell r="V355" t="str">
            <v/>
          </cell>
        </row>
        <row r="356">
          <cell r="F356" t="str">
            <v>45569Plat</v>
          </cell>
          <cell r="G356" t="str">
            <v>Filet de colin pané, citron</v>
          </cell>
          <cell r="H356" t="str">
            <v>OK</v>
          </cell>
          <cell r="I356" t="str">
            <v>x</v>
          </cell>
          <cell r="J356" t="str">
            <v/>
          </cell>
          <cell r="K356" t="str">
            <v/>
          </cell>
          <cell r="L356" t="str">
            <v>x</v>
          </cell>
          <cell r="M356" t="str">
            <v/>
          </cell>
          <cell r="N356" t="str">
            <v/>
          </cell>
          <cell r="O356" t="str">
            <v>x</v>
          </cell>
          <cell r="P356" t="str">
            <v/>
          </cell>
          <cell r="Q356" t="str">
            <v/>
          </cell>
          <cell r="R356" t="str">
            <v>x</v>
          </cell>
          <cell r="S356" t="str">
            <v/>
          </cell>
          <cell r="T356" t="str">
            <v/>
          </cell>
          <cell r="U356" t="str">
            <v/>
          </cell>
          <cell r="V356" t="str">
            <v/>
          </cell>
        </row>
        <row r="357">
          <cell r="F357" t="str">
            <v>45569Garniture</v>
          </cell>
          <cell r="G357" t="str">
            <v>Blé BIO et ratatouille</v>
          </cell>
          <cell r="H357" t="str">
            <v>OK</v>
          </cell>
          <cell r="I357" t="str">
            <v>x</v>
          </cell>
          <cell r="J357" t="str">
            <v/>
          </cell>
          <cell r="K357" t="str">
            <v>x</v>
          </cell>
          <cell r="L357" t="str">
            <v/>
          </cell>
          <cell r="M357" t="str">
            <v/>
          </cell>
          <cell r="N357" t="str">
            <v/>
          </cell>
          <cell r="O357" t="str">
            <v>x</v>
          </cell>
          <cell r="P357" t="str">
            <v/>
          </cell>
          <cell r="Q357" t="str">
            <v>x</v>
          </cell>
          <cell r="R357" t="str">
            <v/>
          </cell>
          <cell r="S357" t="str">
            <v/>
          </cell>
          <cell r="T357" t="str">
            <v/>
          </cell>
          <cell r="U357" t="str">
            <v/>
          </cell>
          <cell r="V357" t="str">
            <v/>
          </cell>
        </row>
        <row r="358">
          <cell r="F358" t="str">
            <v>45569Fromage ou laitage</v>
          </cell>
          <cell r="G358" t="str">
            <v>Tartare ail et fines herbes</v>
          </cell>
          <cell r="H358" t="str">
            <v>OK</v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>x</v>
          </cell>
          <cell r="P358" t="str">
            <v/>
          </cell>
          <cell r="Q358" t="str">
            <v/>
          </cell>
          <cell r="R358" t="str">
            <v/>
          </cell>
          <cell r="S358" t="str">
            <v/>
          </cell>
          <cell r="T358" t="str">
            <v/>
          </cell>
          <cell r="U358" t="str">
            <v/>
          </cell>
          <cell r="V358" t="str">
            <v/>
          </cell>
        </row>
        <row r="359">
          <cell r="F359" t="str">
            <v>45569Fromage ou laitage bis</v>
          </cell>
          <cell r="G359" t="str">
            <v>Carré frais</v>
          </cell>
          <cell r="H359" t="str">
            <v>OK</v>
          </cell>
          <cell r="I359" t="str">
            <v/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>x</v>
          </cell>
          <cell r="P359" t="str">
            <v/>
          </cell>
          <cell r="Q359" t="str">
            <v/>
          </cell>
          <cell r="R359" t="str">
            <v/>
          </cell>
          <cell r="S359" t="str">
            <v/>
          </cell>
          <cell r="T359" t="str">
            <v/>
          </cell>
          <cell r="U359" t="str">
            <v/>
          </cell>
          <cell r="V359" t="str">
            <v/>
          </cell>
        </row>
        <row r="360">
          <cell r="F360" t="str">
            <v>45569Dessert</v>
          </cell>
          <cell r="G360" t="str">
            <v>Fruit de saison BIO</v>
          </cell>
          <cell r="H360" t="str">
            <v>OK</v>
          </cell>
          <cell r="I360" t="str">
            <v/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  <cell r="S360" t="str">
            <v/>
          </cell>
          <cell r="T360" t="str">
            <v/>
          </cell>
          <cell r="U360" t="str">
            <v/>
          </cell>
          <cell r="V360" t="str">
            <v/>
          </cell>
        </row>
        <row r="361">
          <cell r="F361" t="str">
            <v>45569Dessert bis</v>
          </cell>
          <cell r="G361" t="str">
            <v/>
          </cell>
          <cell r="H361" t="str">
            <v/>
          </cell>
          <cell r="I361" t="str">
            <v/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  <cell r="S361" t="str">
            <v/>
          </cell>
          <cell r="T361" t="str">
            <v/>
          </cell>
          <cell r="U361" t="str">
            <v/>
          </cell>
          <cell r="V361" t="str">
            <v/>
          </cell>
        </row>
        <row r="362">
          <cell r="F362" t="str">
            <v>45569Alternative sans porc</v>
          </cell>
          <cell r="G362" t="str">
            <v/>
          </cell>
          <cell r="H362" t="str">
            <v/>
          </cell>
          <cell r="I362" t="str">
            <v/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  <cell r="S362" t="str">
            <v/>
          </cell>
          <cell r="T362" t="str">
            <v/>
          </cell>
          <cell r="U362" t="str">
            <v/>
          </cell>
          <cell r="V362" t="str">
            <v/>
          </cell>
        </row>
        <row r="363">
          <cell r="F363" t="str">
            <v>45569Alternative végétarien</v>
          </cell>
          <cell r="G363" t="str">
            <v/>
          </cell>
          <cell r="H363" t="str">
            <v/>
          </cell>
          <cell r="I363" t="str">
            <v/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  <cell r="S363" t="str">
            <v/>
          </cell>
          <cell r="T363" t="str">
            <v/>
          </cell>
          <cell r="U363" t="str">
            <v/>
          </cell>
          <cell r="V363" t="str">
            <v/>
          </cell>
        </row>
        <row r="364">
          <cell r="F364" t="str">
            <v>45570Thème</v>
          </cell>
          <cell r="G364" t="str">
            <v/>
          </cell>
          <cell r="H364" t="str">
            <v/>
          </cell>
          <cell r="I364" t="str">
            <v/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  <cell r="S364" t="str">
            <v/>
          </cell>
          <cell r="T364" t="str">
            <v/>
          </cell>
          <cell r="U364" t="str">
            <v/>
          </cell>
          <cell r="V364" t="str">
            <v/>
          </cell>
        </row>
        <row r="365">
          <cell r="F365" t="str">
            <v>45570Entrée</v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  <cell r="S365" t="str">
            <v/>
          </cell>
          <cell r="T365" t="str">
            <v/>
          </cell>
          <cell r="U365" t="str">
            <v/>
          </cell>
          <cell r="V365" t="str">
            <v/>
          </cell>
        </row>
        <row r="366">
          <cell r="F366" t="str">
            <v>45570Entrée bis</v>
          </cell>
          <cell r="G366" t="str">
            <v/>
          </cell>
          <cell r="H366" t="str">
            <v/>
          </cell>
          <cell r="I366" t="str">
            <v/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  <cell r="S366" t="str">
            <v/>
          </cell>
          <cell r="T366" t="str">
            <v/>
          </cell>
          <cell r="U366" t="str">
            <v/>
          </cell>
          <cell r="V366" t="str">
            <v/>
          </cell>
        </row>
        <row r="367">
          <cell r="F367" t="str">
            <v>45570Plat</v>
          </cell>
          <cell r="G367" t="str">
            <v/>
          </cell>
          <cell r="H367" t="str">
            <v/>
          </cell>
          <cell r="I367" t="str">
            <v/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  <cell r="S367" t="str">
            <v/>
          </cell>
          <cell r="T367" t="str">
            <v/>
          </cell>
          <cell r="U367" t="str">
            <v/>
          </cell>
          <cell r="V367" t="str">
            <v/>
          </cell>
        </row>
        <row r="368">
          <cell r="F368" t="str">
            <v>45570Garniture</v>
          </cell>
          <cell r="G368" t="str">
            <v/>
          </cell>
          <cell r="H368" t="str">
            <v/>
          </cell>
          <cell r="I368" t="str">
            <v/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  <cell r="S368" t="str">
            <v/>
          </cell>
          <cell r="T368" t="str">
            <v/>
          </cell>
          <cell r="U368" t="str">
            <v/>
          </cell>
          <cell r="V368" t="str">
            <v/>
          </cell>
        </row>
        <row r="369">
          <cell r="F369" t="str">
            <v>45570Fromage ou laitage</v>
          </cell>
          <cell r="G369" t="str">
            <v/>
          </cell>
          <cell r="H369" t="str">
            <v/>
          </cell>
          <cell r="I369" t="str">
            <v/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  <cell r="S369" t="str">
            <v/>
          </cell>
          <cell r="T369" t="str">
            <v/>
          </cell>
          <cell r="U369" t="str">
            <v/>
          </cell>
          <cell r="V369" t="str">
            <v/>
          </cell>
        </row>
        <row r="370">
          <cell r="F370" t="str">
            <v>45570Fromage ou laitage bis</v>
          </cell>
          <cell r="G370" t="str">
            <v/>
          </cell>
          <cell r="H370" t="str">
            <v/>
          </cell>
          <cell r="I370" t="str">
            <v/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  <cell r="S370" t="str">
            <v/>
          </cell>
          <cell r="T370" t="str">
            <v/>
          </cell>
          <cell r="U370" t="str">
            <v/>
          </cell>
          <cell r="V370" t="str">
            <v/>
          </cell>
        </row>
        <row r="371">
          <cell r="F371" t="str">
            <v>45570Dessert</v>
          </cell>
          <cell r="G371" t="str">
            <v/>
          </cell>
          <cell r="H371" t="str">
            <v/>
          </cell>
          <cell r="I371" t="str">
            <v/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  <cell r="S371" t="str">
            <v/>
          </cell>
          <cell r="T371" t="str">
            <v/>
          </cell>
          <cell r="U371" t="str">
            <v/>
          </cell>
          <cell r="V371" t="str">
            <v/>
          </cell>
        </row>
        <row r="372">
          <cell r="F372" t="str">
            <v>45570Dessert bis</v>
          </cell>
          <cell r="G372" t="str">
            <v/>
          </cell>
          <cell r="H372" t="str">
            <v/>
          </cell>
          <cell r="I372" t="str">
            <v/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  <cell r="S372" t="str">
            <v/>
          </cell>
          <cell r="T372" t="str">
            <v/>
          </cell>
          <cell r="U372" t="str">
            <v/>
          </cell>
          <cell r="V372" t="str">
            <v/>
          </cell>
        </row>
        <row r="373">
          <cell r="F373" t="str">
            <v>45570Alternative sans porc</v>
          </cell>
          <cell r="G373" t="str">
            <v/>
          </cell>
          <cell r="H373" t="str">
            <v/>
          </cell>
          <cell r="I373" t="str">
            <v/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  <cell r="S373" t="str">
            <v/>
          </cell>
          <cell r="T373" t="str">
            <v/>
          </cell>
          <cell r="U373" t="str">
            <v/>
          </cell>
          <cell r="V373" t="str">
            <v/>
          </cell>
        </row>
        <row r="374">
          <cell r="F374" t="str">
            <v>45570Alternative végétarien</v>
          </cell>
          <cell r="G374" t="str">
            <v/>
          </cell>
          <cell r="H374" t="str">
            <v/>
          </cell>
          <cell r="I374" t="str">
            <v/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  <cell r="S374" t="str">
            <v/>
          </cell>
          <cell r="T374" t="str">
            <v/>
          </cell>
          <cell r="U374" t="str">
            <v/>
          </cell>
          <cell r="V374" t="str">
            <v/>
          </cell>
        </row>
        <row r="375">
          <cell r="F375" t="str">
            <v>45571Thème</v>
          </cell>
          <cell r="G375" t="str">
            <v/>
          </cell>
          <cell r="H375" t="str">
            <v/>
          </cell>
          <cell r="I375" t="str">
            <v/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  <cell r="S375" t="str">
            <v/>
          </cell>
          <cell r="T375" t="str">
            <v/>
          </cell>
          <cell r="U375" t="str">
            <v/>
          </cell>
          <cell r="V375" t="str">
            <v/>
          </cell>
        </row>
        <row r="376">
          <cell r="F376" t="str">
            <v>45571Entrée</v>
          </cell>
          <cell r="G376" t="str">
            <v/>
          </cell>
          <cell r="H376" t="str">
            <v/>
          </cell>
          <cell r="I376" t="str">
            <v/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  <cell r="S376" t="str">
            <v/>
          </cell>
          <cell r="T376" t="str">
            <v/>
          </cell>
          <cell r="U376" t="str">
            <v/>
          </cell>
          <cell r="V376" t="str">
            <v/>
          </cell>
        </row>
        <row r="377">
          <cell r="F377" t="str">
            <v>45571Entrée bis</v>
          </cell>
          <cell r="G377" t="str">
            <v/>
          </cell>
          <cell r="H377" t="str">
            <v/>
          </cell>
          <cell r="I377" t="str">
            <v/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  <cell r="S377" t="str">
            <v/>
          </cell>
          <cell r="T377" t="str">
            <v/>
          </cell>
          <cell r="U377" t="str">
            <v/>
          </cell>
          <cell r="V377" t="str">
            <v/>
          </cell>
        </row>
        <row r="378">
          <cell r="F378" t="str">
            <v>45571Plat</v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  <cell r="S378" t="str">
            <v/>
          </cell>
          <cell r="T378" t="str">
            <v/>
          </cell>
          <cell r="U378" t="str">
            <v/>
          </cell>
          <cell r="V378" t="str">
            <v/>
          </cell>
        </row>
        <row r="379">
          <cell r="F379" t="str">
            <v>45571Garniture</v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  <cell r="S379" t="str">
            <v/>
          </cell>
          <cell r="T379" t="str">
            <v/>
          </cell>
          <cell r="U379" t="str">
            <v/>
          </cell>
          <cell r="V379" t="str">
            <v/>
          </cell>
        </row>
        <row r="380">
          <cell r="F380" t="str">
            <v>45571Fromage ou laitage</v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/>
          </cell>
          <cell r="S380" t="str">
            <v/>
          </cell>
          <cell r="T380" t="str">
            <v/>
          </cell>
          <cell r="U380" t="str">
            <v/>
          </cell>
          <cell r="V380" t="str">
            <v/>
          </cell>
        </row>
        <row r="381">
          <cell r="F381" t="str">
            <v>45571Fromage ou laitage bis</v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/>
          </cell>
          <cell r="S381" t="str">
            <v/>
          </cell>
          <cell r="T381" t="str">
            <v/>
          </cell>
          <cell r="U381" t="str">
            <v/>
          </cell>
          <cell r="V381" t="str">
            <v/>
          </cell>
        </row>
        <row r="382">
          <cell r="F382" t="str">
            <v>45571Dessert</v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  <cell r="S382" t="str">
            <v/>
          </cell>
          <cell r="T382" t="str">
            <v/>
          </cell>
          <cell r="U382" t="str">
            <v/>
          </cell>
          <cell r="V382" t="str">
            <v/>
          </cell>
        </row>
        <row r="383">
          <cell r="F383" t="str">
            <v>45571Dessert bis</v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  <cell r="S383" t="str">
            <v/>
          </cell>
          <cell r="T383" t="str">
            <v/>
          </cell>
          <cell r="U383" t="str">
            <v/>
          </cell>
          <cell r="V383" t="str">
            <v/>
          </cell>
        </row>
        <row r="384">
          <cell r="F384" t="str">
            <v>45571Alternative sans porc</v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  <cell r="S384" t="str">
            <v/>
          </cell>
          <cell r="T384" t="str">
            <v/>
          </cell>
          <cell r="U384" t="str">
            <v/>
          </cell>
          <cell r="V384" t="str">
            <v/>
          </cell>
        </row>
        <row r="385">
          <cell r="F385" t="str">
            <v>45571Alternative végétarien</v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  <cell r="S385" t="str">
            <v/>
          </cell>
          <cell r="T385" t="str">
            <v/>
          </cell>
          <cell r="U385" t="str">
            <v/>
          </cell>
          <cell r="V385" t="str">
            <v/>
          </cell>
        </row>
        <row r="386">
          <cell r="F386" t="str">
            <v>45572Thème</v>
          </cell>
          <cell r="G386" t="str">
            <v>REPAS VEGETARIEN</v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/>
          </cell>
          <cell r="S386" t="str">
            <v/>
          </cell>
          <cell r="T386" t="str">
            <v/>
          </cell>
          <cell r="U386" t="str">
            <v/>
          </cell>
          <cell r="V386" t="str">
            <v/>
          </cell>
        </row>
        <row r="387">
          <cell r="F387" t="str">
            <v>45572Entrée</v>
          </cell>
          <cell r="G387" t="str">
            <v>Salade verte BIO aux croutons</v>
          </cell>
          <cell r="H387" t="str">
            <v>OK</v>
          </cell>
          <cell r="I387" t="str">
            <v>x</v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>x</v>
          </cell>
          <cell r="P387" t="str">
            <v/>
          </cell>
          <cell r="Q387" t="str">
            <v>x</v>
          </cell>
          <cell r="R387" t="str">
            <v>x</v>
          </cell>
          <cell r="S387" t="str">
            <v/>
          </cell>
          <cell r="T387" t="str">
            <v>x</v>
          </cell>
          <cell r="U387" t="str">
            <v/>
          </cell>
          <cell r="V387" t="str">
            <v/>
          </cell>
        </row>
        <row r="388">
          <cell r="F388" t="str">
            <v>45572Entrée bis</v>
          </cell>
          <cell r="G388" t="str">
            <v>Salade de chou blanc BIO</v>
          </cell>
          <cell r="H388" t="str">
            <v>OK</v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>x</v>
          </cell>
          <cell r="R388" t="str">
            <v>x</v>
          </cell>
          <cell r="S388" t="str">
            <v/>
          </cell>
          <cell r="T388" t="str">
            <v>x</v>
          </cell>
          <cell r="U388" t="str">
            <v/>
          </cell>
          <cell r="V388" t="str">
            <v/>
          </cell>
        </row>
        <row r="389">
          <cell r="F389" t="str">
            <v>45572Plat</v>
          </cell>
          <cell r="G389" t="str">
            <v>Spaghettis aux lentilles et carottes BIO</v>
          </cell>
          <cell r="H389" t="str">
            <v>OK</v>
          </cell>
          <cell r="I389" t="str">
            <v>x</v>
          </cell>
          <cell r="J389" t="str">
            <v/>
          </cell>
          <cell r="K389" t="str">
            <v>x</v>
          </cell>
          <cell r="L389" t="str">
            <v/>
          </cell>
          <cell r="M389" t="str">
            <v>x</v>
          </cell>
          <cell r="N389" t="str">
            <v>x</v>
          </cell>
          <cell r="O389" t="str">
            <v>x</v>
          </cell>
          <cell r="P389" t="str">
            <v>x</v>
          </cell>
          <cell r="Q389" t="str">
            <v>x</v>
          </cell>
          <cell r="R389" t="str">
            <v>x</v>
          </cell>
          <cell r="S389" t="str">
            <v/>
          </cell>
          <cell r="T389" t="str">
            <v>x</v>
          </cell>
          <cell r="U389" t="str">
            <v/>
          </cell>
          <cell r="V389" t="str">
            <v/>
          </cell>
        </row>
        <row r="390">
          <cell r="F390" t="str">
            <v>45572Garniture</v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  <cell r="S390" t="str">
            <v/>
          </cell>
          <cell r="T390" t="str">
            <v/>
          </cell>
          <cell r="U390" t="str">
            <v/>
          </cell>
          <cell r="V390" t="str">
            <v/>
          </cell>
        </row>
        <row r="391">
          <cell r="F391" t="str">
            <v>45572Fromage ou laitage</v>
          </cell>
          <cell r="G391" t="str">
            <v>Saint Nectaire</v>
          </cell>
          <cell r="H391" t="str">
            <v>OK</v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>x</v>
          </cell>
          <cell r="P391" t="str">
            <v/>
          </cell>
          <cell r="Q391" t="str">
            <v/>
          </cell>
          <cell r="R391" t="str">
            <v/>
          </cell>
          <cell r="S391" t="str">
            <v/>
          </cell>
          <cell r="T391" t="str">
            <v/>
          </cell>
          <cell r="U391" t="str">
            <v/>
          </cell>
          <cell r="V391" t="str">
            <v/>
          </cell>
        </row>
        <row r="392">
          <cell r="F392" t="str">
            <v>45572Fromage ou laitage bis</v>
          </cell>
          <cell r="G392" t="str">
            <v>Edam</v>
          </cell>
          <cell r="H392" t="str">
            <v>OK</v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>x</v>
          </cell>
          <cell r="P392" t="str">
            <v/>
          </cell>
          <cell r="Q392" t="str">
            <v/>
          </cell>
          <cell r="R392" t="str">
            <v/>
          </cell>
          <cell r="S392" t="str">
            <v/>
          </cell>
          <cell r="T392" t="str">
            <v/>
          </cell>
          <cell r="U392" t="str">
            <v/>
          </cell>
          <cell r="V392" t="str">
            <v/>
          </cell>
        </row>
        <row r="393">
          <cell r="F393" t="str">
            <v>45572Dessert</v>
          </cell>
          <cell r="G393" t="str">
            <v>Fruit de saison BIO</v>
          </cell>
          <cell r="H393" t="str">
            <v>OK</v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  <cell r="S393" t="str">
            <v/>
          </cell>
          <cell r="T393" t="str">
            <v/>
          </cell>
          <cell r="U393" t="str">
            <v/>
          </cell>
          <cell r="V393" t="str">
            <v/>
          </cell>
        </row>
        <row r="394">
          <cell r="F394" t="str">
            <v>45572Dessert bis</v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  <cell r="S394" t="str">
            <v/>
          </cell>
          <cell r="T394" t="str">
            <v/>
          </cell>
          <cell r="U394" t="str">
            <v/>
          </cell>
          <cell r="V394" t="str">
            <v/>
          </cell>
        </row>
        <row r="395">
          <cell r="F395" t="str">
            <v>45572Alternative sans porc</v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  <cell r="S395" t="str">
            <v/>
          </cell>
          <cell r="T395" t="str">
            <v/>
          </cell>
          <cell r="U395" t="str">
            <v/>
          </cell>
          <cell r="V395" t="str">
            <v/>
          </cell>
        </row>
        <row r="396">
          <cell r="F396" t="str">
            <v>45572Alternative végétarien</v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  <cell r="S396" t="str">
            <v/>
          </cell>
          <cell r="T396" t="str">
            <v/>
          </cell>
          <cell r="U396" t="str">
            <v/>
          </cell>
          <cell r="V396" t="str">
            <v/>
          </cell>
        </row>
        <row r="397">
          <cell r="F397" t="str">
            <v>45573Thème</v>
          </cell>
          <cell r="G397" t="str">
            <v>MENU DES ENFANTS</v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  <cell r="S397" t="str">
            <v/>
          </cell>
          <cell r="T397" t="str">
            <v/>
          </cell>
          <cell r="U397" t="str">
            <v/>
          </cell>
          <cell r="V397" t="str">
            <v/>
          </cell>
        </row>
        <row r="398">
          <cell r="F398" t="str">
            <v>45573Entrée</v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  <cell r="S398" t="str">
            <v/>
          </cell>
          <cell r="T398" t="str">
            <v/>
          </cell>
          <cell r="U398" t="str">
            <v/>
          </cell>
          <cell r="V398" t="str">
            <v/>
          </cell>
        </row>
        <row r="399">
          <cell r="F399" t="str">
            <v>45573Entrée bis</v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  <cell r="S399" t="str">
            <v/>
          </cell>
          <cell r="T399" t="str">
            <v/>
          </cell>
          <cell r="U399" t="str">
            <v/>
          </cell>
          <cell r="V399" t="str">
            <v/>
          </cell>
        </row>
        <row r="400">
          <cell r="F400" t="str">
            <v>45573Plat</v>
          </cell>
          <cell r="G400" t="str">
            <v/>
          </cell>
          <cell r="H400" t="str">
            <v/>
          </cell>
          <cell r="I400" t="str">
            <v/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  <cell r="R400" t="str">
            <v/>
          </cell>
          <cell r="S400" t="str">
            <v/>
          </cell>
          <cell r="T400" t="str">
            <v/>
          </cell>
          <cell r="U400" t="str">
            <v/>
          </cell>
          <cell r="V400" t="str">
            <v/>
          </cell>
        </row>
        <row r="401">
          <cell r="F401" t="str">
            <v>45573Garniture</v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  <cell r="R401" t="str">
            <v/>
          </cell>
          <cell r="S401" t="str">
            <v/>
          </cell>
          <cell r="T401" t="str">
            <v/>
          </cell>
          <cell r="U401" t="str">
            <v/>
          </cell>
          <cell r="V401" t="str">
            <v/>
          </cell>
        </row>
        <row r="402">
          <cell r="F402" t="str">
            <v>45573Fromage ou laitage</v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  <cell r="R402" t="str">
            <v/>
          </cell>
          <cell r="S402" t="str">
            <v/>
          </cell>
          <cell r="T402" t="str">
            <v/>
          </cell>
          <cell r="U402" t="str">
            <v/>
          </cell>
          <cell r="V402" t="str">
            <v/>
          </cell>
        </row>
        <row r="403">
          <cell r="F403" t="str">
            <v>45573Fromage ou laitage bis</v>
          </cell>
          <cell r="G403" t="str">
            <v/>
          </cell>
          <cell r="H403" t="str">
            <v/>
          </cell>
          <cell r="I403" t="str">
            <v/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  <cell r="R403" t="str">
            <v/>
          </cell>
          <cell r="S403" t="str">
            <v/>
          </cell>
          <cell r="T403" t="str">
            <v/>
          </cell>
          <cell r="U403" t="str">
            <v/>
          </cell>
          <cell r="V403" t="str">
            <v/>
          </cell>
        </row>
        <row r="404">
          <cell r="F404" t="str">
            <v>45573Dessert</v>
          </cell>
          <cell r="G404" t="str">
            <v/>
          </cell>
          <cell r="H404" t="str">
            <v/>
          </cell>
          <cell r="I404" t="str">
            <v/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  <cell r="R404" t="str">
            <v/>
          </cell>
          <cell r="S404" t="str">
            <v/>
          </cell>
          <cell r="T404" t="str">
            <v/>
          </cell>
          <cell r="U404" t="str">
            <v/>
          </cell>
          <cell r="V404" t="str">
            <v/>
          </cell>
        </row>
        <row r="405">
          <cell r="F405" t="str">
            <v>45573Dessert bis</v>
          </cell>
          <cell r="G405" t="str">
            <v/>
          </cell>
          <cell r="H405" t="str">
            <v/>
          </cell>
          <cell r="I405" t="str">
            <v/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  <cell r="R405" t="str">
            <v/>
          </cell>
          <cell r="S405" t="str">
            <v/>
          </cell>
          <cell r="T405" t="str">
            <v/>
          </cell>
          <cell r="U405" t="str">
            <v/>
          </cell>
          <cell r="V405" t="str">
            <v/>
          </cell>
        </row>
        <row r="406">
          <cell r="F406" t="str">
            <v>45573Alternative sans porc</v>
          </cell>
          <cell r="G406" t="str">
            <v/>
          </cell>
          <cell r="H406" t="str">
            <v/>
          </cell>
          <cell r="I406" t="str">
            <v/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  <cell r="R406" t="str">
            <v/>
          </cell>
          <cell r="S406" t="str">
            <v/>
          </cell>
          <cell r="T406" t="str">
            <v/>
          </cell>
          <cell r="U406" t="str">
            <v/>
          </cell>
          <cell r="V406" t="str">
            <v/>
          </cell>
        </row>
        <row r="407">
          <cell r="F407" t="str">
            <v>45573Alternative végétarien</v>
          </cell>
          <cell r="G407" t="str">
            <v/>
          </cell>
          <cell r="H407" t="str">
            <v/>
          </cell>
          <cell r="I407" t="str">
            <v/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  <cell r="R407" t="str">
            <v/>
          </cell>
          <cell r="S407" t="str">
            <v/>
          </cell>
          <cell r="T407" t="str">
            <v/>
          </cell>
          <cell r="U407" t="str">
            <v/>
          </cell>
          <cell r="V407" t="str">
            <v/>
          </cell>
        </row>
        <row r="408">
          <cell r="F408" t="str">
            <v>45574Thème</v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  <cell r="R408" t="str">
            <v/>
          </cell>
          <cell r="S408" t="str">
            <v/>
          </cell>
          <cell r="T408" t="str">
            <v/>
          </cell>
          <cell r="U408" t="str">
            <v/>
          </cell>
          <cell r="V408" t="str">
            <v/>
          </cell>
        </row>
        <row r="409">
          <cell r="F409" t="str">
            <v>45574Entrée</v>
          </cell>
          <cell r="G409" t="str">
            <v>Salade verte BIO</v>
          </cell>
          <cell r="H409" t="str">
            <v>OK</v>
          </cell>
          <cell r="I409" t="str">
            <v/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>x</v>
          </cell>
          <cell r="R409" t="str">
            <v>x</v>
          </cell>
          <cell r="S409" t="str">
            <v/>
          </cell>
          <cell r="T409" t="str">
            <v>x</v>
          </cell>
          <cell r="U409" t="str">
            <v/>
          </cell>
          <cell r="V409" t="str">
            <v/>
          </cell>
        </row>
        <row r="410">
          <cell r="F410" t="str">
            <v>45574Entrée bis</v>
          </cell>
          <cell r="G410" t="str">
            <v>Salade de céleri BIO</v>
          </cell>
          <cell r="H410" t="str">
            <v>OK</v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>x</v>
          </cell>
          <cell r="R410" t="str">
            <v>x</v>
          </cell>
          <cell r="S410" t="str">
            <v/>
          </cell>
          <cell r="T410" t="str">
            <v>x</v>
          </cell>
          <cell r="U410" t="str">
            <v/>
          </cell>
          <cell r="V410" t="str">
            <v/>
          </cell>
        </row>
        <row r="411">
          <cell r="F411" t="str">
            <v>45574Plat</v>
          </cell>
          <cell r="G411" t="str">
            <v>Bœuf BIO aux carottes BIO</v>
          </cell>
          <cell r="H411" t="str">
            <v>OK</v>
          </cell>
          <cell r="I411" t="str">
            <v>x</v>
          </cell>
          <cell r="J411" t="str">
            <v/>
          </cell>
          <cell r="K411" t="str">
            <v>x</v>
          </cell>
          <cell r="L411" t="str">
            <v/>
          </cell>
          <cell r="M411" t="str">
            <v>x</v>
          </cell>
          <cell r="N411" t="str">
            <v>x</v>
          </cell>
          <cell r="O411" t="str">
            <v>x</v>
          </cell>
          <cell r="P411" t="str">
            <v>x</v>
          </cell>
          <cell r="Q411" t="str">
            <v>x</v>
          </cell>
          <cell r="R411" t="str">
            <v>x</v>
          </cell>
          <cell r="S411" t="str">
            <v>x</v>
          </cell>
          <cell r="T411" t="str">
            <v/>
          </cell>
          <cell r="U411" t="str">
            <v/>
          </cell>
          <cell r="V411" t="str">
            <v/>
          </cell>
        </row>
        <row r="412">
          <cell r="F412" t="str">
            <v>45574Garniture</v>
          </cell>
          <cell r="G412" t="str">
            <v>Pommes de terre sautées BIO</v>
          </cell>
          <cell r="H412" t="str">
            <v>OK</v>
          </cell>
          <cell r="I412" t="str">
            <v>x</v>
          </cell>
          <cell r="J412" t="str">
            <v/>
          </cell>
          <cell r="K412" t="str">
            <v/>
          </cell>
          <cell r="L412" t="str">
            <v/>
          </cell>
          <cell r="M412" t="str">
            <v>x</v>
          </cell>
          <cell r="N412" t="str">
            <v/>
          </cell>
          <cell r="O412" t="str">
            <v/>
          </cell>
          <cell r="P412" t="str">
            <v>x</v>
          </cell>
          <cell r="Q412" t="str">
            <v/>
          </cell>
          <cell r="R412" t="str">
            <v/>
          </cell>
          <cell r="S412" t="str">
            <v/>
          </cell>
          <cell r="T412" t="str">
            <v/>
          </cell>
          <cell r="U412" t="str">
            <v/>
          </cell>
          <cell r="V412" t="str">
            <v/>
          </cell>
        </row>
        <row r="413">
          <cell r="F413" t="str">
            <v>45574Fromage ou laitage</v>
          </cell>
          <cell r="G413" t="str">
            <v>Camembert</v>
          </cell>
          <cell r="H413" t="str">
            <v>OK</v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>x</v>
          </cell>
          <cell r="P413" t="str">
            <v/>
          </cell>
          <cell r="Q413" t="str">
            <v/>
          </cell>
          <cell r="R413" t="str">
            <v/>
          </cell>
          <cell r="S413" t="str">
            <v/>
          </cell>
          <cell r="T413" t="str">
            <v/>
          </cell>
          <cell r="U413" t="str">
            <v/>
          </cell>
          <cell r="V413" t="str">
            <v/>
          </cell>
        </row>
        <row r="414">
          <cell r="F414" t="str">
            <v>45574Fromage ou laitage bis</v>
          </cell>
          <cell r="G414" t="str">
            <v>Bûche de chèvre</v>
          </cell>
          <cell r="H414" t="str">
            <v>OK</v>
          </cell>
          <cell r="I414" t="str">
            <v/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>x</v>
          </cell>
          <cell r="P414" t="str">
            <v/>
          </cell>
          <cell r="Q414" t="str">
            <v/>
          </cell>
          <cell r="R414" t="str">
            <v/>
          </cell>
          <cell r="S414" t="str">
            <v/>
          </cell>
          <cell r="T414" t="str">
            <v/>
          </cell>
          <cell r="U414" t="str">
            <v/>
          </cell>
          <cell r="V414" t="str">
            <v/>
          </cell>
        </row>
        <row r="415">
          <cell r="F415" t="str">
            <v>45574Dessert</v>
          </cell>
          <cell r="G415" t="str">
            <v>Tarte aux pommes maison</v>
          </cell>
          <cell r="H415" t="str">
            <v>OK</v>
          </cell>
          <cell r="I415" t="str">
            <v>x</v>
          </cell>
          <cell r="J415" t="str">
            <v/>
          </cell>
          <cell r="K415" t="str">
            <v>x</v>
          </cell>
          <cell r="L415" t="str">
            <v/>
          </cell>
          <cell r="M415" t="str">
            <v>x</v>
          </cell>
          <cell r="N415" t="str">
            <v>x</v>
          </cell>
          <cell r="O415" t="str">
            <v>x</v>
          </cell>
          <cell r="P415" t="str">
            <v>x</v>
          </cell>
          <cell r="Q415" t="str">
            <v/>
          </cell>
          <cell r="R415" t="str">
            <v/>
          </cell>
          <cell r="S415" t="str">
            <v/>
          </cell>
          <cell r="T415" t="str">
            <v/>
          </cell>
          <cell r="U415" t="str">
            <v/>
          </cell>
          <cell r="V415" t="str">
            <v/>
          </cell>
        </row>
        <row r="416">
          <cell r="F416" t="str">
            <v>45574Dessert bis</v>
          </cell>
          <cell r="G416" t="str">
            <v/>
          </cell>
          <cell r="H416" t="str">
            <v/>
          </cell>
          <cell r="I416" t="str">
            <v/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  <cell r="R416" t="str">
            <v/>
          </cell>
          <cell r="S416" t="str">
            <v/>
          </cell>
          <cell r="T416" t="str">
            <v/>
          </cell>
          <cell r="U416" t="str">
            <v/>
          </cell>
          <cell r="V416" t="str">
            <v/>
          </cell>
        </row>
        <row r="417">
          <cell r="F417" t="str">
            <v>45574Alternative sans porc</v>
          </cell>
          <cell r="G417" t="str">
            <v/>
          </cell>
          <cell r="H417" t="str">
            <v/>
          </cell>
          <cell r="I417" t="str">
            <v/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  <cell r="R417" t="str">
            <v/>
          </cell>
          <cell r="S417" t="str">
            <v/>
          </cell>
          <cell r="T417" t="str">
            <v/>
          </cell>
          <cell r="U417" t="str">
            <v/>
          </cell>
          <cell r="V417" t="str">
            <v/>
          </cell>
        </row>
        <row r="418">
          <cell r="F418" t="str">
            <v>45574Alternative végétarien</v>
          </cell>
          <cell r="G418" t="str">
            <v>Crumble aux légumes de saison</v>
          </cell>
          <cell r="H418" t="str">
            <v>OK</v>
          </cell>
          <cell r="I418" t="str">
            <v>x</v>
          </cell>
          <cell r="J418" t="str">
            <v/>
          </cell>
          <cell r="K418" t="str">
            <v>x</v>
          </cell>
          <cell r="L418" t="str">
            <v/>
          </cell>
          <cell r="M418" t="str">
            <v/>
          </cell>
          <cell r="N418" t="str">
            <v/>
          </cell>
          <cell r="O418" t="str">
            <v>x</v>
          </cell>
          <cell r="P418" t="str">
            <v/>
          </cell>
          <cell r="Q418" t="str">
            <v>x</v>
          </cell>
          <cell r="R418" t="str">
            <v/>
          </cell>
          <cell r="S418" t="str">
            <v/>
          </cell>
          <cell r="T418" t="str">
            <v>x</v>
          </cell>
          <cell r="U418" t="str">
            <v/>
          </cell>
          <cell r="V418" t="str">
            <v/>
          </cell>
        </row>
        <row r="419">
          <cell r="F419" t="str">
            <v>45575Thème</v>
          </cell>
          <cell r="G419" t="str">
            <v/>
          </cell>
          <cell r="H419" t="str">
            <v/>
          </cell>
          <cell r="I419" t="str">
            <v/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  <cell r="R419" t="str">
            <v/>
          </cell>
          <cell r="S419" t="str">
            <v/>
          </cell>
          <cell r="T419" t="str">
            <v/>
          </cell>
          <cell r="U419" t="str">
            <v/>
          </cell>
          <cell r="V419" t="str">
            <v/>
          </cell>
        </row>
        <row r="420">
          <cell r="F420" t="str">
            <v>45575Entrée</v>
          </cell>
          <cell r="G420" t="str">
            <v>Salade de carottes BIO</v>
          </cell>
          <cell r="H420" t="str">
            <v>OK</v>
          </cell>
          <cell r="I420" t="str">
            <v/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>x</v>
          </cell>
          <cell r="R420" t="str">
            <v>x</v>
          </cell>
          <cell r="S420" t="str">
            <v/>
          </cell>
          <cell r="T420" t="str">
            <v>x</v>
          </cell>
          <cell r="U420" t="str">
            <v/>
          </cell>
          <cell r="V420" t="str">
            <v/>
          </cell>
        </row>
        <row r="421">
          <cell r="F421" t="str">
            <v>45575Entrée bis</v>
          </cell>
          <cell r="G421" t="str">
            <v>Salade de chou blanc BIO</v>
          </cell>
          <cell r="H421" t="str">
            <v>OK</v>
          </cell>
          <cell r="I421" t="str">
            <v/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>x</v>
          </cell>
          <cell r="R421" t="str">
            <v>x</v>
          </cell>
          <cell r="S421" t="str">
            <v/>
          </cell>
          <cell r="T421" t="str">
            <v>x</v>
          </cell>
          <cell r="U421" t="str">
            <v/>
          </cell>
          <cell r="V421" t="str">
            <v/>
          </cell>
        </row>
        <row r="422">
          <cell r="F422" t="str">
            <v>45575Plat</v>
          </cell>
          <cell r="G422" t="str">
            <v>Brandade de poisson MSC aux pommes de terre</v>
          </cell>
          <cell r="H422" t="str">
            <v>OK</v>
          </cell>
          <cell r="I422" t="str">
            <v>x</v>
          </cell>
          <cell r="J422" t="str">
            <v>x</v>
          </cell>
          <cell r="K422" t="str">
            <v>x</v>
          </cell>
          <cell r="L422" t="str">
            <v>x</v>
          </cell>
          <cell r="M422" t="str">
            <v>x</v>
          </cell>
          <cell r="N422" t="str">
            <v>x</v>
          </cell>
          <cell r="O422" t="str">
            <v>x</v>
          </cell>
          <cell r="P422" t="str">
            <v>x</v>
          </cell>
          <cell r="Q422" t="str">
            <v>x</v>
          </cell>
          <cell r="R422" t="str">
            <v>x</v>
          </cell>
          <cell r="S422" t="str">
            <v>x</v>
          </cell>
          <cell r="T422" t="str">
            <v>x</v>
          </cell>
          <cell r="U422" t="str">
            <v>x</v>
          </cell>
          <cell r="V422" t="str">
            <v>x</v>
          </cell>
        </row>
        <row r="423">
          <cell r="F423" t="str">
            <v>45575Garniture</v>
          </cell>
          <cell r="G423" t="str">
            <v/>
          </cell>
          <cell r="H423" t="str">
            <v/>
          </cell>
          <cell r="I423" t="str">
            <v/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  <cell r="R423" t="str">
            <v/>
          </cell>
          <cell r="S423" t="str">
            <v/>
          </cell>
          <cell r="T423" t="str">
            <v/>
          </cell>
          <cell r="U423" t="str">
            <v/>
          </cell>
          <cell r="V423" t="str">
            <v/>
          </cell>
        </row>
        <row r="424">
          <cell r="F424" t="str">
            <v>45575Fromage ou laitage</v>
          </cell>
          <cell r="G424" t="str">
            <v>Tartare ail et fines herbes</v>
          </cell>
          <cell r="H424" t="str">
            <v>OK</v>
          </cell>
          <cell r="I424" t="str">
            <v/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>x</v>
          </cell>
          <cell r="P424" t="str">
            <v/>
          </cell>
          <cell r="Q424" t="str">
            <v/>
          </cell>
          <cell r="R424" t="str">
            <v/>
          </cell>
          <cell r="S424" t="str">
            <v/>
          </cell>
          <cell r="T424" t="str">
            <v/>
          </cell>
          <cell r="U424" t="str">
            <v/>
          </cell>
          <cell r="V424" t="str">
            <v/>
          </cell>
        </row>
        <row r="425">
          <cell r="F425" t="str">
            <v>45575Fromage ou laitage bis</v>
          </cell>
          <cell r="G425" t="str">
            <v>Cantadou</v>
          </cell>
          <cell r="H425" t="str">
            <v>OK</v>
          </cell>
          <cell r="I425" t="str">
            <v/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>x</v>
          </cell>
          <cell r="P425" t="str">
            <v/>
          </cell>
          <cell r="Q425" t="str">
            <v/>
          </cell>
          <cell r="R425" t="str">
            <v/>
          </cell>
          <cell r="S425" t="str">
            <v/>
          </cell>
          <cell r="T425" t="str">
            <v/>
          </cell>
          <cell r="U425" t="str">
            <v/>
          </cell>
          <cell r="V425" t="str">
            <v/>
          </cell>
        </row>
        <row r="426">
          <cell r="F426" t="str">
            <v>45575Dessert</v>
          </cell>
          <cell r="G426" t="str">
            <v>Fruit de saison BIO</v>
          </cell>
          <cell r="H426" t="str">
            <v>OK</v>
          </cell>
          <cell r="I426" t="str">
            <v/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  <cell r="R426" t="str">
            <v/>
          </cell>
          <cell r="S426" t="str">
            <v/>
          </cell>
          <cell r="T426" t="str">
            <v/>
          </cell>
          <cell r="U426" t="str">
            <v/>
          </cell>
          <cell r="V426" t="str">
            <v/>
          </cell>
        </row>
        <row r="427">
          <cell r="F427" t="str">
            <v>45575Dessert bis</v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  <cell r="R427" t="str">
            <v/>
          </cell>
          <cell r="S427" t="str">
            <v/>
          </cell>
          <cell r="T427" t="str">
            <v/>
          </cell>
          <cell r="U427" t="str">
            <v/>
          </cell>
          <cell r="V427" t="str">
            <v/>
          </cell>
        </row>
        <row r="428">
          <cell r="F428" t="str">
            <v>45575Alternative sans porc</v>
          </cell>
          <cell r="G428" t="str">
            <v/>
          </cell>
          <cell r="H428" t="str">
            <v/>
          </cell>
          <cell r="I428" t="str">
            <v/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  <cell r="R428" t="str">
            <v/>
          </cell>
          <cell r="S428" t="str">
            <v/>
          </cell>
          <cell r="T428" t="str">
            <v/>
          </cell>
          <cell r="U428" t="str">
            <v/>
          </cell>
          <cell r="V428" t="str">
            <v/>
          </cell>
        </row>
        <row r="429">
          <cell r="F429" t="str">
            <v>45575Alternative végétarien</v>
          </cell>
          <cell r="G429" t="str">
            <v/>
          </cell>
          <cell r="H429" t="str">
            <v/>
          </cell>
          <cell r="I429" t="str">
            <v/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  <cell r="R429" t="str">
            <v/>
          </cell>
          <cell r="S429" t="str">
            <v/>
          </cell>
          <cell r="T429" t="str">
            <v/>
          </cell>
          <cell r="U429" t="str">
            <v/>
          </cell>
          <cell r="V429" t="str">
            <v/>
          </cell>
        </row>
        <row r="430">
          <cell r="F430" t="str">
            <v>45576Thème</v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  <cell r="R430" t="str">
            <v/>
          </cell>
          <cell r="S430" t="str">
            <v/>
          </cell>
          <cell r="T430" t="str">
            <v/>
          </cell>
          <cell r="U430" t="str">
            <v/>
          </cell>
          <cell r="V430" t="str">
            <v/>
          </cell>
        </row>
        <row r="431">
          <cell r="F431" t="str">
            <v>45576Entrée</v>
          </cell>
          <cell r="G431" t="str">
            <v>Salade de maïs</v>
          </cell>
          <cell r="H431" t="str">
            <v>OK</v>
          </cell>
          <cell r="I431" t="str">
            <v/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>x</v>
          </cell>
          <cell r="R431" t="str">
            <v>x</v>
          </cell>
          <cell r="S431" t="str">
            <v/>
          </cell>
          <cell r="T431" t="str">
            <v>x</v>
          </cell>
          <cell r="U431" t="str">
            <v/>
          </cell>
          <cell r="V431" t="str">
            <v/>
          </cell>
        </row>
        <row r="432">
          <cell r="F432" t="str">
            <v>45576Entrée bis</v>
          </cell>
          <cell r="G432" t="str">
            <v>Salade de panais et carottes BIO</v>
          </cell>
          <cell r="H432" t="str">
            <v>OK</v>
          </cell>
          <cell r="I432" t="str">
            <v/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>x</v>
          </cell>
          <cell r="R432" t="str">
            <v>x</v>
          </cell>
          <cell r="S432" t="str">
            <v/>
          </cell>
          <cell r="T432" t="str">
            <v>x</v>
          </cell>
          <cell r="U432" t="str">
            <v/>
          </cell>
          <cell r="V432" t="str">
            <v/>
          </cell>
        </row>
        <row r="433">
          <cell r="F433" t="str">
            <v>45576Plat</v>
          </cell>
          <cell r="G433" t="str">
            <v>Paëlla au poulet</v>
          </cell>
          <cell r="H433" t="str">
            <v>OK</v>
          </cell>
          <cell r="I433" t="str">
            <v>x</v>
          </cell>
          <cell r="J433" t="str">
            <v>x</v>
          </cell>
          <cell r="K433" t="str">
            <v>x</v>
          </cell>
          <cell r="L433" t="str">
            <v>x</v>
          </cell>
          <cell r="M433" t="str">
            <v/>
          </cell>
          <cell r="N433" t="str">
            <v/>
          </cell>
          <cell r="O433" t="str">
            <v>x</v>
          </cell>
          <cell r="P433" t="str">
            <v>x</v>
          </cell>
          <cell r="Q433" t="str">
            <v>x</v>
          </cell>
          <cell r="R433" t="str">
            <v>x</v>
          </cell>
          <cell r="S433" t="str">
            <v/>
          </cell>
          <cell r="T433" t="str">
            <v>x</v>
          </cell>
          <cell r="U433" t="str">
            <v/>
          </cell>
          <cell r="V433" t="str">
            <v>x</v>
          </cell>
        </row>
        <row r="434">
          <cell r="F434" t="str">
            <v>45576Garniture</v>
          </cell>
          <cell r="G434" t="str">
            <v/>
          </cell>
          <cell r="H434" t="str">
            <v/>
          </cell>
          <cell r="I434" t="str">
            <v/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  <cell r="R434" t="str">
            <v/>
          </cell>
          <cell r="S434" t="str">
            <v/>
          </cell>
          <cell r="T434" t="str">
            <v/>
          </cell>
          <cell r="U434" t="str">
            <v/>
          </cell>
          <cell r="V434" t="str">
            <v/>
          </cell>
        </row>
        <row r="435">
          <cell r="F435" t="str">
            <v>45576Fromage ou laitage</v>
          </cell>
          <cell r="G435" t="str">
            <v>Brie</v>
          </cell>
          <cell r="H435" t="str">
            <v>OK</v>
          </cell>
          <cell r="I435" t="str">
            <v/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>x</v>
          </cell>
          <cell r="P435" t="str">
            <v/>
          </cell>
          <cell r="Q435" t="str">
            <v/>
          </cell>
          <cell r="R435" t="str">
            <v/>
          </cell>
          <cell r="S435" t="str">
            <v/>
          </cell>
          <cell r="T435" t="str">
            <v/>
          </cell>
          <cell r="U435" t="str">
            <v/>
          </cell>
          <cell r="V435" t="str">
            <v/>
          </cell>
        </row>
        <row r="436">
          <cell r="F436" t="str">
            <v>45576Fromage ou laitage bis</v>
          </cell>
          <cell r="G436" t="str">
            <v>Bûche de chèvre</v>
          </cell>
          <cell r="H436" t="str">
            <v>OK</v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O436" t="str">
            <v>x</v>
          </cell>
          <cell r="P436" t="str">
            <v/>
          </cell>
          <cell r="Q436" t="str">
            <v/>
          </cell>
          <cell r="R436" t="str">
            <v/>
          </cell>
          <cell r="S436" t="str">
            <v/>
          </cell>
          <cell r="T436" t="str">
            <v/>
          </cell>
          <cell r="U436" t="str">
            <v/>
          </cell>
          <cell r="V436" t="str">
            <v/>
          </cell>
        </row>
        <row r="437">
          <cell r="F437" t="str">
            <v>45576Dessert</v>
          </cell>
          <cell r="G437" t="str">
            <v>Yaourt aux fruits BIO</v>
          </cell>
          <cell r="H437" t="str">
            <v>OK</v>
          </cell>
          <cell r="I437" t="str">
            <v>x</v>
          </cell>
          <cell r="J437" t="str">
            <v/>
          </cell>
          <cell r="K437" t="str">
            <v/>
          </cell>
          <cell r="L437" t="str">
            <v/>
          </cell>
          <cell r="M437" t="str">
            <v/>
          </cell>
          <cell r="N437" t="str">
            <v/>
          </cell>
          <cell r="O437" t="str">
            <v>x</v>
          </cell>
          <cell r="P437" t="str">
            <v/>
          </cell>
          <cell r="Q437" t="str">
            <v/>
          </cell>
          <cell r="R437" t="str">
            <v/>
          </cell>
          <cell r="S437" t="str">
            <v/>
          </cell>
          <cell r="T437" t="str">
            <v/>
          </cell>
          <cell r="U437" t="str">
            <v/>
          </cell>
          <cell r="V437" t="str">
            <v/>
          </cell>
        </row>
        <row r="438">
          <cell r="F438" t="str">
            <v>45576Dessert bis</v>
          </cell>
          <cell r="G438" t="str">
            <v>Yaourt nature BIO</v>
          </cell>
          <cell r="H438" t="str">
            <v>OK</v>
          </cell>
          <cell r="I438" t="str">
            <v/>
          </cell>
          <cell r="J438" t="str">
            <v/>
          </cell>
          <cell r="K438" t="str">
            <v/>
          </cell>
          <cell r="L438" t="str">
            <v/>
          </cell>
          <cell r="M438" t="str">
            <v/>
          </cell>
          <cell r="N438" t="str">
            <v/>
          </cell>
          <cell r="O438" t="str">
            <v>x</v>
          </cell>
          <cell r="P438" t="str">
            <v/>
          </cell>
          <cell r="Q438" t="str">
            <v/>
          </cell>
          <cell r="R438" t="str">
            <v/>
          </cell>
          <cell r="S438" t="str">
            <v/>
          </cell>
          <cell r="T438" t="str">
            <v/>
          </cell>
          <cell r="U438" t="str">
            <v/>
          </cell>
          <cell r="V438" t="str">
            <v/>
          </cell>
        </row>
        <row r="439">
          <cell r="F439" t="str">
            <v>45576Alternative sans porc</v>
          </cell>
          <cell r="G439" t="str">
            <v/>
          </cell>
          <cell r="H439" t="str">
            <v/>
          </cell>
          <cell r="I439" t="str">
            <v/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  <cell r="R439" t="str">
            <v/>
          </cell>
          <cell r="S439" t="str">
            <v/>
          </cell>
          <cell r="T439" t="str">
            <v/>
          </cell>
          <cell r="U439" t="str">
            <v/>
          </cell>
          <cell r="V439" t="str">
            <v/>
          </cell>
        </row>
        <row r="440">
          <cell r="F440" t="str">
            <v>45576Alternative végétarien</v>
          </cell>
          <cell r="G440" t="str">
            <v>Paëlla végétarienne</v>
          </cell>
          <cell r="H440" t="str">
            <v>OK</v>
          </cell>
          <cell r="I440" t="str">
            <v>x</v>
          </cell>
          <cell r="J440" t="str">
            <v>x</v>
          </cell>
          <cell r="K440" t="str">
            <v>x</v>
          </cell>
          <cell r="L440" t="str">
            <v>x</v>
          </cell>
          <cell r="M440" t="str">
            <v>x</v>
          </cell>
          <cell r="N440" t="str">
            <v>x</v>
          </cell>
          <cell r="O440" t="str">
            <v>x</v>
          </cell>
          <cell r="P440" t="str">
            <v>x</v>
          </cell>
          <cell r="Q440" t="str">
            <v>x</v>
          </cell>
          <cell r="R440" t="str">
            <v>x</v>
          </cell>
          <cell r="S440" t="str">
            <v>x</v>
          </cell>
          <cell r="T440" t="str">
            <v/>
          </cell>
          <cell r="U440" t="str">
            <v/>
          </cell>
          <cell r="V440" t="str">
            <v>x</v>
          </cell>
        </row>
        <row r="441">
          <cell r="F441" t="str">
            <v>45577Thème</v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  <cell r="L441" t="str">
            <v/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  <cell r="R441" t="str">
            <v/>
          </cell>
          <cell r="S441" t="str">
            <v/>
          </cell>
          <cell r="T441" t="str">
            <v/>
          </cell>
          <cell r="U441" t="str">
            <v/>
          </cell>
          <cell r="V441" t="str">
            <v/>
          </cell>
        </row>
        <row r="442">
          <cell r="F442" t="str">
            <v>45577Entrée</v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  <cell r="L442" t="str">
            <v/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  <cell r="R442" t="str">
            <v/>
          </cell>
          <cell r="S442" t="str">
            <v/>
          </cell>
          <cell r="T442" t="str">
            <v/>
          </cell>
          <cell r="U442" t="str">
            <v/>
          </cell>
          <cell r="V442" t="str">
            <v/>
          </cell>
        </row>
        <row r="443">
          <cell r="F443" t="str">
            <v>45577Entrée bis</v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  <cell r="L443" t="str">
            <v/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  <cell r="R443" t="str">
            <v/>
          </cell>
          <cell r="S443" t="str">
            <v/>
          </cell>
          <cell r="T443" t="str">
            <v/>
          </cell>
          <cell r="U443" t="str">
            <v/>
          </cell>
          <cell r="V443" t="str">
            <v/>
          </cell>
        </row>
        <row r="444">
          <cell r="F444" t="str">
            <v>45577Plat</v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  <cell r="L444" t="str">
            <v/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  <cell r="R444" t="str">
            <v/>
          </cell>
          <cell r="S444" t="str">
            <v/>
          </cell>
          <cell r="T444" t="str">
            <v/>
          </cell>
          <cell r="U444" t="str">
            <v/>
          </cell>
          <cell r="V444" t="str">
            <v/>
          </cell>
        </row>
        <row r="445">
          <cell r="F445" t="str">
            <v>45577Garniture</v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  <cell r="L445" t="str">
            <v/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  <cell r="R445" t="str">
            <v/>
          </cell>
          <cell r="S445" t="str">
            <v/>
          </cell>
          <cell r="T445" t="str">
            <v/>
          </cell>
          <cell r="U445" t="str">
            <v/>
          </cell>
          <cell r="V445" t="str">
            <v/>
          </cell>
        </row>
        <row r="446">
          <cell r="F446" t="str">
            <v>45577Fromage ou laitage</v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 t="str">
            <v/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  <cell r="S446" t="str">
            <v/>
          </cell>
          <cell r="T446" t="str">
            <v/>
          </cell>
          <cell r="U446" t="str">
            <v/>
          </cell>
          <cell r="V446" t="str">
            <v/>
          </cell>
        </row>
        <row r="447">
          <cell r="F447" t="str">
            <v>45577Fromage ou laitage bis</v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 t="str">
            <v/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  <cell r="S447" t="str">
            <v/>
          </cell>
          <cell r="T447" t="str">
            <v/>
          </cell>
          <cell r="U447" t="str">
            <v/>
          </cell>
          <cell r="V447" t="str">
            <v/>
          </cell>
        </row>
        <row r="448">
          <cell r="F448" t="str">
            <v>45577Dessert</v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 t="str">
            <v/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  <cell r="S448" t="str">
            <v/>
          </cell>
          <cell r="T448" t="str">
            <v/>
          </cell>
          <cell r="U448" t="str">
            <v/>
          </cell>
          <cell r="V448" t="str">
            <v/>
          </cell>
        </row>
        <row r="449">
          <cell r="F449" t="str">
            <v>45577Dessert bis</v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 t="str">
            <v/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  <cell r="S449" t="str">
            <v/>
          </cell>
          <cell r="T449" t="str">
            <v/>
          </cell>
          <cell r="U449" t="str">
            <v/>
          </cell>
          <cell r="V449" t="str">
            <v/>
          </cell>
        </row>
        <row r="450">
          <cell r="F450" t="str">
            <v>45577Alternative sans porc</v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 t="str">
            <v/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  <cell r="S450" t="str">
            <v/>
          </cell>
          <cell r="T450" t="str">
            <v/>
          </cell>
          <cell r="U450" t="str">
            <v/>
          </cell>
          <cell r="V450" t="str">
            <v/>
          </cell>
        </row>
        <row r="451">
          <cell r="F451" t="str">
            <v>45577Alternative végétarien</v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 t="str">
            <v/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  <cell r="S451" t="str">
            <v/>
          </cell>
          <cell r="T451" t="str">
            <v/>
          </cell>
          <cell r="U451" t="str">
            <v/>
          </cell>
          <cell r="V451" t="str">
            <v/>
          </cell>
        </row>
        <row r="452">
          <cell r="F452" t="str">
            <v>45578Thème</v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 t="str">
            <v/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  <cell r="S452" t="str">
            <v/>
          </cell>
          <cell r="T452" t="str">
            <v/>
          </cell>
          <cell r="U452" t="str">
            <v/>
          </cell>
          <cell r="V452" t="str">
            <v/>
          </cell>
        </row>
        <row r="453">
          <cell r="F453" t="str">
            <v>45578Entrée</v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 t="str">
            <v/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  <cell r="S453" t="str">
            <v/>
          </cell>
          <cell r="T453" t="str">
            <v/>
          </cell>
          <cell r="U453" t="str">
            <v/>
          </cell>
          <cell r="V453" t="str">
            <v/>
          </cell>
        </row>
        <row r="454">
          <cell r="F454" t="str">
            <v>45578Entrée bis</v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 t="str">
            <v/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  <cell r="S454" t="str">
            <v/>
          </cell>
          <cell r="T454" t="str">
            <v/>
          </cell>
          <cell r="U454" t="str">
            <v/>
          </cell>
          <cell r="V454" t="str">
            <v/>
          </cell>
        </row>
        <row r="455">
          <cell r="F455" t="str">
            <v>45578Plat</v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 t="str">
            <v/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  <cell r="S455" t="str">
            <v/>
          </cell>
          <cell r="T455" t="str">
            <v/>
          </cell>
          <cell r="U455" t="str">
            <v/>
          </cell>
          <cell r="V455" t="str">
            <v/>
          </cell>
        </row>
        <row r="456">
          <cell r="F456" t="str">
            <v>45578Garniture</v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 t="str">
            <v/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  <cell r="S456" t="str">
            <v/>
          </cell>
          <cell r="T456" t="str">
            <v/>
          </cell>
          <cell r="U456" t="str">
            <v/>
          </cell>
          <cell r="V456" t="str">
            <v/>
          </cell>
        </row>
        <row r="457">
          <cell r="F457" t="str">
            <v>45578Fromage ou laitage</v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  <cell r="S457" t="str">
            <v/>
          </cell>
          <cell r="T457" t="str">
            <v/>
          </cell>
          <cell r="U457" t="str">
            <v/>
          </cell>
          <cell r="V457" t="str">
            <v/>
          </cell>
        </row>
        <row r="458">
          <cell r="F458" t="str">
            <v>45578Fromage ou laitage bis</v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 t="str">
            <v/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  <cell r="S458" t="str">
            <v/>
          </cell>
          <cell r="T458" t="str">
            <v/>
          </cell>
          <cell r="U458" t="str">
            <v/>
          </cell>
          <cell r="V458" t="str">
            <v/>
          </cell>
        </row>
        <row r="459">
          <cell r="F459" t="str">
            <v>45578Dessert</v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  <cell r="S459" t="str">
            <v/>
          </cell>
          <cell r="T459" t="str">
            <v/>
          </cell>
          <cell r="U459" t="str">
            <v/>
          </cell>
          <cell r="V459" t="str">
            <v/>
          </cell>
        </row>
        <row r="460">
          <cell r="F460" t="str">
            <v>45578Dessert bis</v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 t="str">
            <v/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  <cell r="S460" t="str">
            <v/>
          </cell>
          <cell r="T460" t="str">
            <v/>
          </cell>
          <cell r="U460" t="str">
            <v/>
          </cell>
          <cell r="V460" t="str">
            <v/>
          </cell>
        </row>
        <row r="461">
          <cell r="F461" t="str">
            <v>45578Alternative sans porc</v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 t="str">
            <v/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  <cell r="S461" t="str">
            <v/>
          </cell>
          <cell r="T461" t="str">
            <v/>
          </cell>
          <cell r="U461" t="str">
            <v/>
          </cell>
          <cell r="V461" t="str">
            <v/>
          </cell>
        </row>
        <row r="462">
          <cell r="F462" t="str">
            <v>45578Alternative végétarien</v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 t="str">
            <v/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  <cell r="S462" t="str">
            <v/>
          </cell>
          <cell r="T462" t="str">
            <v/>
          </cell>
          <cell r="U462" t="str">
            <v/>
          </cell>
          <cell r="V462" t="str">
            <v/>
          </cell>
        </row>
        <row r="463">
          <cell r="F463" t="str">
            <v>45579Thème</v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  <cell r="S463" t="str">
            <v/>
          </cell>
          <cell r="T463" t="str">
            <v/>
          </cell>
          <cell r="U463" t="str">
            <v/>
          </cell>
          <cell r="V463" t="str">
            <v/>
          </cell>
        </row>
        <row r="464">
          <cell r="F464" t="str">
            <v>45579Entrée</v>
          </cell>
          <cell r="G464" t="str">
            <v>Salade de chou blanc BIO</v>
          </cell>
          <cell r="H464" t="str">
            <v>OK</v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 t="str">
            <v/>
          </cell>
          <cell r="N464" t="str">
            <v/>
          </cell>
          <cell r="O464" t="str">
            <v/>
          </cell>
          <cell r="P464" t="str">
            <v/>
          </cell>
          <cell r="Q464" t="str">
            <v>x</v>
          </cell>
          <cell r="R464" t="str">
            <v>x</v>
          </cell>
          <cell r="S464" t="str">
            <v/>
          </cell>
          <cell r="T464" t="str">
            <v>x</v>
          </cell>
          <cell r="U464" t="str">
            <v/>
          </cell>
          <cell r="V464" t="str">
            <v/>
          </cell>
        </row>
        <row r="465">
          <cell r="F465" t="str">
            <v>45579Entrée bis</v>
          </cell>
          <cell r="G465" t="str">
            <v>Salade de carottes BIO</v>
          </cell>
          <cell r="H465" t="str">
            <v>OK</v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 t="str">
            <v/>
          </cell>
          <cell r="N465" t="str">
            <v/>
          </cell>
          <cell r="O465" t="str">
            <v/>
          </cell>
          <cell r="P465" t="str">
            <v/>
          </cell>
          <cell r="Q465" t="str">
            <v>x</v>
          </cell>
          <cell r="R465" t="str">
            <v>x</v>
          </cell>
          <cell r="S465" t="str">
            <v/>
          </cell>
          <cell r="T465" t="str">
            <v>x</v>
          </cell>
          <cell r="U465" t="str">
            <v/>
          </cell>
          <cell r="V465" t="str">
            <v/>
          </cell>
        </row>
        <row r="466">
          <cell r="F466" t="str">
            <v>45579Plat</v>
          </cell>
          <cell r="G466" t="str">
            <v>Steak haché de bœuf BIO</v>
          </cell>
          <cell r="H466" t="str">
            <v>OK</v>
          </cell>
          <cell r="I466" t="str">
            <v>x</v>
          </cell>
          <cell r="J466" t="str">
            <v/>
          </cell>
          <cell r="K466" t="str">
            <v>x</v>
          </cell>
          <cell r="L466" t="str">
            <v/>
          </cell>
          <cell r="M466" t="str">
            <v>x</v>
          </cell>
          <cell r="N466" t="str">
            <v>x</v>
          </cell>
          <cell r="O466" t="str">
            <v>x</v>
          </cell>
          <cell r="P466" t="str">
            <v>x</v>
          </cell>
          <cell r="Q466" t="str">
            <v/>
          </cell>
          <cell r="R466" t="str">
            <v/>
          </cell>
          <cell r="S466" t="str">
            <v/>
          </cell>
          <cell r="T466" t="str">
            <v/>
          </cell>
          <cell r="U466" t="str">
            <v/>
          </cell>
          <cell r="V466" t="str">
            <v/>
          </cell>
        </row>
        <row r="467">
          <cell r="F467" t="str">
            <v>45579Garniture</v>
          </cell>
          <cell r="G467" t="str">
            <v>Petits pois carottes BIO</v>
          </cell>
          <cell r="H467" t="str">
            <v>OK</v>
          </cell>
          <cell r="I467" t="str">
            <v>x</v>
          </cell>
          <cell r="J467" t="str">
            <v/>
          </cell>
          <cell r="K467" t="str">
            <v>x</v>
          </cell>
          <cell r="L467" t="str">
            <v/>
          </cell>
          <cell r="M467" t="str">
            <v>x</v>
          </cell>
          <cell r="N467" t="str">
            <v>x</v>
          </cell>
          <cell r="O467" t="str">
            <v>x</v>
          </cell>
          <cell r="P467" t="str">
            <v>x</v>
          </cell>
          <cell r="Q467" t="str">
            <v>x</v>
          </cell>
          <cell r="R467" t="str">
            <v/>
          </cell>
          <cell r="S467" t="str">
            <v/>
          </cell>
          <cell r="T467" t="str">
            <v/>
          </cell>
          <cell r="U467" t="str">
            <v/>
          </cell>
          <cell r="V467" t="str">
            <v>x</v>
          </cell>
        </row>
        <row r="468">
          <cell r="F468" t="str">
            <v>45579Fromage ou laitage</v>
          </cell>
          <cell r="G468" t="str">
            <v>Gouda</v>
          </cell>
          <cell r="H468" t="str">
            <v>OK</v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 t="str">
            <v/>
          </cell>
          <cell r="N468" t="str">
            <v/>
          </cell>
          <cell r="O468" t="str">
            <v>x</v>
          </cell>
          <cell r="P468" t="str">
            <v/>
          </cell>
          <cell r="Q468" t="str">
            <v/>
          </cell>
          <cell r="R468" t="str">
            <v/>
          </cell>
          <cell r="S468" t="str">
            <v/>
          </cell>
          <cell r="T468" t="str">
            <v/>
          </cell>
          <cell r="U468" t="str">
            <v/>
          </cell>
          <cell r="V468" t="str">
            <v/>
          </cell>
        </row>
        <row r="469">
          <cell r="F469" t="str">
            <v>45579Fromage ou laitage bis</v>
          </cell>
          <cell r="G469" t="str">
            <v>Camembert</v>
          </cell>
          <cell r="H469" t="str">
            <v>OK</v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 t="str">
            <v/>
          </cell>
          <cell r="N469" t="str">
            <v/>
          </cell>
          <cell r="O469" t="str">
            <v>x</v>
          </cell>
          <cell r="P469" t="str">
            <v/>
          </cell>
          <cell r="Q469" t="str">
            <v/>
          </cell>
          <cell r="R469" t="str">
            <v/>
          </cell>
          <cell r="S469" t="str">
            <v/>
          </cell>
          <cell r="T469" t="str">
            <v/>
          </cell>
          <cell r="U469" t="str">
            <v/>
          </cell>
          <cell r="V469" t="str">
            <v/>
          </cell>
        </row>
        <row r="470">
          <cell r="F470" t="str">
            <v>45579Dessert</v>
          </cell>
          <cell r="G470" t="str">
            <v>Crème dessert vanille BIO</v>
          </cell>
          <cell r="H470" t="str">
            <v>OK</v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 t="str">
            <v/>
          </cell>
          <cell r="N470" t="str">
            <v>x</v>
          </cell>
          <cell r="O470" t="str">
            <v>x</v>
          </cell>
          <cell r="P470" t="str">
            <v/>
          </cell>
          <cell r="Q470" t="str">
            <v/>
          </cell>
          <cell r="R470" t="str">
            <v/>
          </cell>
          <cell r="S470" t="str">
            <v/>
          </cell>
          <cell r="T470" t="str">
            <v/>
          </cell>
          <cell r="U470" t="str">
            <v/>
          </cell>
          <cell r="V470" t="str">
            <v/>
          </cell>
        </row>
        <row r="471">
          <cell r="F471" t="str">
            <v>45579Dessert bis</v>
          </cell>
          <cell r="G471" t="str">
            <v>Crème dessert chocolat BIO</v>
          </cell>
          <cell r="H471" t="str">
            <v>OK</v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 t="str">
            <v/>
          </cell>
          <cell r="N471" t="str">
            <v>x</v>
          </cell>
          <cell r="O471" t="str">
            <v>x</v>
          </cell>
          <cell r="P471" t="str">
            <v/>
          </cell>
          <cell r="Q471" t="str">
            <v/>
          </cell>
          <cell r="R471" t="str">
            <v/>
          </cell>
          <cell r="S471" t="str">
            <v/>
          </cell>
          <cell r="T471" t="str">
            <v/>
          </cell>
          <cell r="U471" t="str">
            <v/>
          </cell>
          <cell r="V471" t="str">
            <v/>
          </cell>
        </row>
        <row r="472">
          <cell r="F472" t="str">
            <v>45579Alternative sans porc</v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  <cell r="S472" t="str">
            <v/>
          </cell>
          <cell r="T472" t="str">
            <v/>
          </cell>
          <cell r="U472" t="str">
            <v/>
          </cell>
          <cell r="V472" t="str">
            <v/>
          </cell>
        </row>
        <row r="473">
          <cell r="F473" t="str">
            <v>45579Alternative végétarien</v>
          </cell>
          <cell r="G473" t="str">
            <v>Pavé végétal</v>
          </cell>
          <cell r="H473" t="str">
            <v>OK</v>
          </cell>
          <cell r="I473" t="str">
            <v>x</v>
          </cell>
          <cell r="J473" t="str">
            <v/>
          </cell>
          <cell r="K473" t="str">
            <v>x</v>
          </cell>
          <cell r="L473" t="str">
            <v/>
          </cell>
          <cell r="M473" t="str">
            <v>x</v>
          </cell>
          <cell r="N473" t="str">
            <v>x</v>
          </cell>
          <cell r="O473" t="str">
            <v>x</v>
          </cell>
          <cell r="P473" t="str">
            <v>x</v>
          </cell>
          <cell r="Q473" t="str">
            <v>x</v>
          </cell>
          <cell r="R473" t="str">
            <v>x</v>
          </cell>
          <cell r="S473" t="str">
            <v>x</v>
          </cell>
          <cell r="T473" t="str">
            <v/>
          </cell>
          <cell r="U473" t="str">
            <v/>
          </cell>
          <cell r="V473" t="str">
            <v/>
          </cell>
        </row>
        <row r="474">
          <cell r="F474" t="str">
            <v>45580Thème</v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  <cell r="S474" t="str">
            <v/>
          </cell>
          <cell r="T474" t="str">
            <v/>
          </cell>
          <cell r="U474" t="str">
            <v/>
          </cell>
          <cell r="V474" t="str">
            <v/>
          </cell>
        </row>
        <row r="475">
          <cell r="F475" t="str">
            <v>45580Entrée</v>
          </cell>
          <cell r="G475" t="str">
            <v>Salade de poivrons</v>
          </cell>
          <cell r="H475" t="str">
            <v>OK</v>
          </cell>
          <cell r="I475" t="str">
            <v>x</v>
          </cell>
          <cell r="J475" t="str">
            <v/>
          </cell>
          <cell r="K475" t="str">
            <v/>
          </cell>
          <cell r="L475" t="str">
            <v/>
          </cell>
          <cell r="M475" t="str">
            <v>x</v>
          </cell>
          <cell r="N475" t="str">
            <v>x</v>
          </cell>
          <cell r="O475" t="str">
            <v/>
          </cell>
          <cell r="P475" t="str">
            <v>x</v>
          </cell>
          <cell r="Q475" t="str">
            <v>x</v>
          </cell>
          <cell r="R475" t="str">
            <v>x</v>
          </cell>
          <cell r="S475" t="str">
            <v>x</v>
          </cell>
          <cell r="T475" t="str">
            <v>x</v>
          </cell>
          <cell r="U475" t="str">
            <v/>
          </cell>
          <cell r="V475" t="str">
            <v/>
          </cell>
        </row>
        <row r="476">
          <cell r="F476" t="str">
            <v>45580Entrée bis</v>
          </cell>
          <cell r="G476" t="str">
            <v>Salade coleslaw BIO</v>
          </cell>
          <cell r="H476" t="str">
            <v>OK</v>
          </cell>
          <cell r="I476" t="str">
            <v/>
          </cell>
          <cell r="J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>x</v>
          </cell>
          <cell r="R476" t="str">
            <v>x</v>
          </cell>
          <cell r="S476" t="str">
            <v/>
          </cell>
          <cell r="T476" t="str">
            <v>x</v>
          </cell>
          <cell r="U476" t="str">
            <v/>
          </cell>
          <cell r="V476" t="str">
            <v/>
          </cell>
        </row>
        <row r="477">
          <cell r="F477" t="str">
            <v>45580Plat</v>
          </cell>
          <cell r="G477" t="str">
            <v>Filet de colin MSC sauce curry</v>
          </cell>
          <cell r="H477" t="str">
            <v>OK</v>
          </cell>
          <cell r="I477" t="str">
            <v>x</v>
          </cell>
          <cell r="J477" t="str">
            <v>x</v>
          </cell>
          <cell r="K477" t="str">
            <v>x</v>
          </cell>
          <cell r="L477" t="str">
            <v>x</v>
          </cell>
          <cell r="M477" t="str">
            <v>x</v>
          </cell>
          <cell r="N477" t="str">
            <v>x</v>
          </cell>
          <cell r="O477" t="str">
            <v>x</v>
          </cell>
          <cell r="P477" t="str">
            <v>x</v>
          </cell>
          <cell r="Q477" t="str">
            <v>x</v>
          </cell>
          <cell r="R477" t="str">
            <v>x</v>
          </cell>
          <cell r="S477" t="str">
            <v>x</v>
          </cell>
          <cell r="T477" t="str">
            <v/>
          </cell>
          <cell r="U477" t="str">
            <v/>
          </cell>
          <cell r="V477" t="str">
            <v>x</v>
          </cell>
        </row>
        <row r="478">
          <cell r="F478" t="str">
            <v>45580Garniture</v>
          </cell>
          <cell r="G478" t="str">
            <v>Riz et courgettes BIO</v>
          </cell>
          <cell r="H478" t="str">
            <v>OK</v>
          </cell>
          <cell r="I478" t="str">
            <v>x</v>
          </cell>
          <cell r="J478" t="str">
            <v/>
          </cell>
          <cell r="K478" t="str">
            <v>x</v>
          </cell>
          <cell r="L478" t="str">
            <v/>
          </cell>
          <cell r="M478" t="str">
            <v>x</v>
          </cell>
          <cell r="N478" t="str">
            <v>x</v>
          </cell>
          <cell r="O478" t="str">
            <v>x</v>
          </cell>
          <cell r="P478" t="str">
            <v>x</v>
          </cell>
          <cell r="Q478" t="str">
            <v>x</v>
          </cell>
          <cell r="R478" t="str">
            <v/>
          </cell>
          <cell r="S478" t="str">
            <v/>
          </cell>
          <cell r="T478" t="str">
            <v/>
          </cell>
          <cell r="U478" t="str">
            <v/>
          </cell>
          <cell r="V478" t="str">
            <v>x</v>
          </cell>
        </row>
        <row r="479">
          <cell r="F479" t="str">
            <v>45580Fromage ou laitage</v>
          </cell>
          <cell r="G479" t="str">
            <v>Fromage blanc au coulis de fruits local</v>
          </cell>
          <cell r="H479" t="str">
            <v>OK</v>
          </cell>
          <cell r="I479" t="str">
            <v/>
          </cell>
          <cell r="J479" t="str">
            <v/>
          </cell>
          <cell r="K479" t="str">
            <v>x</v>
          </cell>
          <cell r="L479" t="str">
            <v/>
          </cell>
          <cell r="M479" t="str">
            <v/>
          </cell>
          <cell r="N479" t="str">
            <v/>
          </cell>
          <cell r="O479" t="str">
            <v>x</v>
          </cell>
          <cell r="P479" t="str">
            <v/>
          </cell>
          <cell r="Q479" t="str">
            <v/>
          </cell>
          <cell r="R479" t="str">
            <v/>
          </cell>
          <cell r="S479" t="str">
            <v/>
          </cell>
          <cell r="T479" t="str">
            <v/>
          </cell>
          <cell r="U479" t="str">
            <v/>
          </cell>
          <cell r="V479" t="str">
            <v/>
          </cell>
        </row>
        <row r="480">
          <cell r="F480" t="str">
            <v>45580Fromage ou laitage bis</v>
          </cell>
          <cell r="G480" t="str">
            <v>Fromage blanc au coulis de fruits local</v>
          </cell>
          <cell r="H480" t="str">
            <v>OK</v>
          </cell>
          <cell r="I480" t="str">
            <v/>
          </cell>
          <cell r="J480" t="str">
            <v/>
          </cell>
          <cell r="K480" t="str">
            <v>x</v>
          </cell>
          <cell r="L480" t="str">
            <v/>
          </cell>
          <cell r="M480" t="str">
            <v/>
          </cell>
          <cell r="N480" t="str">
            <v/>
          </cell>
          <cell r="O480" t="str">
            <v>x</v>
          </cell>
          <cell r="P480" t="str">
            <v/>
          </cell>
          <cell r="Q480" t="str">
            <v/>
          </cell>
          <cell r="R480" t="str">
            <v/>
          </cell>
          <cell r="S480" t="str">
            <v/>
          </cell>
          <cell r="T480" t="str">
            <v/>
          </cell>
          <cell r="U480" t="str">
            <v/>
          </cell>
          <cell r="V480" t="str">
            <v/>
          </cell>
        </row>
        <row r="481">
          <cell r="F481" t="str">
            <v>45580Dessert</v>
          </cell>
          <cell r="G481" t="str">
            <v>Fruit de saison BIO</v>
          </cell>
          <cell r="H481" t="str">
            <v>OK</v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  <cell r="S481" t="str">
            <v/>
          </cell>
          <cell r="T481" t="str">
            <v/>
          </cell>
          <cell r="U481" t="str">
            <v/>
          </cell>
          <cell r="V481" t="str">
            <v/>
          </cell>
        </row>
        <row r="482">
          <cell r="F482" t="str">
            <v>45580Dessert bis</v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  <cell r="S482" t="str">
            <v/>
          </cell>
          <cell r="T482" t="str">
            <v/>
          </cell>
          <cell r="U482" t="str">
            <v/>
          </cell>
          <cell r="V482" t="str">
            <v/>
          </cell>
        </row>
        <row r="483">
          <cell r="F483" t="str">
            <v>45580Alternative sans porc</v>
          </cell>
          <cell r="G483" t="str">
            <v/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  <cell r="S483" t="str">
            <v/>
          </cell>
          <cell r="T483" t="str">
            <v/>
          </cell>
          <cell r="U483" t="str">
            <v/>
          </cell>
          <cell r="V483" t="str">
            <v/>
          </cell>
        </row>
        <row r="484">
          <cell r="F484" t="str">
            <v>45580Alternative végétarien</v>
          </cell>
          <cell r="G484" t="str">
            <v/>
          </cell>
          <cell r="H484" t="str">
            <v/>
          </cell>
          <cell r="I484" t="str">
            <v/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  <cell r="S484" t="str">
            <v/>
          </cell>
          <cell r="T484" t="str">
            <v/>
          </cell>
          <cell r="U484" t="str">
            <v/>
          </cell>
          <cell r="V484" t="str">
            <v/>
          </cell>
        </row>
        <row r="485">
          <cell r="F485" t="str">
            <v>45581Thème</v>
          </cell>
          <cell r="G485" t="str">
            <v>REPAS VEGETARIEN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  <cell r="S485" t="str">
            <v/>
          </cell>
          <cell r="T485" t="str">
            <v/>
          </cell>
          <cell r="U485" t="str">
            <v/>
          </cell>
          <cell r="V485" t="str">
            <v/>
          </cell>
        </row>
        <row r="486">
          <cell r="F486" t="str">
            <v>45581Entrée</v>
          </cell>
          <cell r="G486" t="str">
            <v>Salade verte BIO aux croutons</v>
          </cell>
          <cell r="H486" t="str">
            <v>OK</v>
          </cell>
          <cell r="I486" t="str">
            <v>x</v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>x</v>
          </cell>
          <cell r="P486" t="str">
            <v/>
          </cell>
          <cell r="Q486" t="str">
            <v>x</v>
          </cell>
          <cell r="R486" t="str">
            <v>x</v>
          </cell>
          <cell r="S486" t="str">
            <v/>
          </cell>
          <cell r="T486" t="str">
            <v>x</v>
          </cell>
          <cell r="U486" t="str">
            <v/>
          </cell>
          <cell r="V486" t="str">
            <v/>
          </cell>
        </row>
        <row r="487">
          <cell r="F487" t="str">
            <v>45581Entrée bis</v>
          </cell>
          <cell r="G487" t="str">
            <v>Salade maïs</v>
          </cell>
          <cell r="H487" t="str">
            <v>OK</v>
          </cell>
          <cell r="I487" t="str">
            <v>x</v>
          </cell>
          <cell r="J487" t="str">
            <v/>
          </cell>
          <cell r="K487" t="str">
            <v>x</v>
          </cell>
          <cell r="L487" t="str">
            <v/>
          </cell>
          <cell r="M487" t="str">
            <v>x</v>
          </cell>
          <cell r="N487" t="str">
            <v>x</v>
          </cell>
          <cell r="O487" t="str">
            <v>x</v>
          </cell>
          <cell r="P487" t="str">
            <v>x</v>
          </cell>
          <cell r="Q487" t="str">
            <v>x</v>
          </cell>
          <cell r="R487" t="str">
            <v>x</v>
          </cell>
          <cell r="S487" t="str">
            <v>x</v>
          </cell>
          <cell r="T487" t="str">
            <v>x</v>
          </cell>
          <cell r="U487" t="str">
            <v/>
          </cell>
          <cell r="V487" t="str">
            <v/>
          </cell>
        </row>
        <row r="488">
          <cell r="F488" t="str">
            <v>45581Plat</v>
          </cell>
          <cell r="G488" t="str">
            <v>Tortellinis ricotta épinards à la sauce tomate</v>
          </cell>
          <cell r="H488" t="str">
            <v>OK</v>
          </cell>
          <cell r="I488" t="str">
            <v>x</v>
          </cell>
          <cell r="J488" t="str">
            <v/>
          </cell>
          <cell r="K488" t="str">
            <v>x</v>
          </cell>
          <cell r="L488" t="str">
            <v/>
          </cell>
          <cell r="M488" t="str">
            <v>x</v>
          </cell>
          <cell r="N488" t="str">
            <v>x</v>
          </cell>
          <cell r="O488" t="str">
            <v>x</v>
          </cell>
          <cell r="P488" t="str">
            <v>x</v>
          </cell>
          <cell r="Q488" t="str">
            <v>x</v>
          </cell>
          <cell r="R488" t="str">
            <v>x</v>
          </cell>
          <cell r="S488" t="str">
            <v>x</v>
          </cell>
          <cell r="T488" t="str">
            <v/>
          </cell>
          <cell r="U488" t="str">
            <v/>
          </cell>
          <cell r="V488" t="str">
            <v/>
          </cell>
        </row>
        <row r="489">
          <cell r="F489" t="str">
            <v>45581Garniture</v>
          </cell>
          <cell r="G489" t="str">
            <v/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  <cell r="S489" t="str">
            <v/>
          </cell>
          <cell r="T489" t="str">
            <v/>
          </cell>
          <cell r="U489" t="str">
            <v/>
          </cell>
          <cell r="V489" t="str">
            <v/>
          </cell>
        </row>
        <row r="490">
          <cell r="F490" t="str">
            <v>45581Fromage ou laitage</v>
          </cell>
          <cell r="G490" t="str">
            <v>Brie BIO</v>
          </cell>
          <cell r="H490" t="str">
            <v>OK</v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>x</v>
          </cell>
          <cell r="P490" t="str">
            <v/>
          </cell>
          <cell r="Q490" t="str">
            <v/>
          </cell>
          <cell r="R490" t="str">
            <v/>
          </cell>
          <cell r="S490" t="str">
            <v/>
          </cell>
          <cell r="T490" t="str">
            <v/>
          </cell>
          <cell r="U490" t="str">
            <v/>
          </cell>
          <cell r="V490" t="str">
            <v/>
          </cell>
        </row>
        <row r="491">
          <cell r="F491" t="str">
            <v>45581Fromage ou laitage bis</v>
          </cell>
          <cell r="G491" t="str">
            <v>Cantal</v>
          </cell>
          <cell r="H491" t="str">
            <v>OK</v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>x</v>
          </cell>
          <cell r="P491" t="str">
            <v/>
          </cell>
          <cell r="Q491" t="str">
            <v/>
          </cell>
          <cell r="R491" t="str">
            <v/>
          </cell>
          <cell r="S491" t="str">
            <v/>
          </cell>
          <cell r="T491" t="str">
            <v/>
          </cell>
          <cell r="U491" t="str">
            <v/>
          </cell>
          <cell r="V491" t="str">
            <v/>
          </cell>
        </row>
        <row r="492">
          <cell r="F492" t="str">
            <v>45581Dessert</v>
          </cell>
          <cell r="G492" t="str">
            <v>Compote de pomme BIO</v>
          </cell>
          <cell r="H492" t="str">
            <v>OK</v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T492" t="str">
            <v/>
          </cell>
          <cell r="U492" t="str">
            <v/>
          </cell>
          <cell r="V492" t="str">
            <v/>
          </cell>
        </row>
        <row r="493">
          <cell r="F493" t="str">
            <v>45581Dessert bis</v>
          </cell>
          <cell r="G493" t="str">
            <v>Compote de pomme abricots BIO</v>
          </cell>
          <cell r="H493" t="str">
            <v>INEXISTANT</v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T493" t="str">
            <v/>
          </cell>
          <cell r="U493" t="str">
            <v/>
          </cell>
          <cell r="V493" t="str">
            <v/>
          </cell>
        </row>
        <row r="494">
          <cell r="F494" t="str">
            <v>45581Alternative sans porc</v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T494" t="str">
            <v/>
          </cell>
          <cell r="U494" t="str">
            <v/>
          </cell>
          <cell r="V494" t="str">
            <v/>
          </cell>
        </row>
        <row r="495">
          <cell r="F495" t="str">
            <v>45581Alternative végétarien</v>
          </cell>
          <cell r="G495" t="str">
            <v/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  <cell r="S495" t="str">
            <v/>
          </cell>
          <cell r="T495" t="str">
            <v/>
          </cell>
          <cell r="U495" t="str">
            <v/>
          </cell>
          <cell r="V495" t="str">
            <v/>
          </cell>
        </row>
        <row r="496">
          <cell r="F496" t="str">
            <v>45582Thème</v>
          </cell>
          <cell r="G496" t="str">
            <v>MENU HALLOWEEN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  <cell r="S496" t="str">
            <v/>
          </cell>
          <cell r="T496" t="str">
            <v/>
          </cell>
          <cell r="U496" t="str">
            <v/>
          </cell>
          <cell r="V496" t="str">
            <v/>
          </cell>
        </row>
        <row r="497">
          <cell r="F497" t="str">
            <v>45582Entrée</v>
          </cell>
          <cell r="G497" t="str">
            <v>Velouté de butternut</v>
          </cell>
          <cell r="H497" t="str">
            <v>OK</v>
          </cell>
          <cell r="I497" t="str">
            <v>x</v>
          </cell>
          <cell r="J497" t="str">
            <v/>
          </cell>
          <cell r="K497" t="str">
            <v>x</v>
          </cell>
          <cell r="L497" t="str">
            <v/>
          </cell>
          <cell r="M497" t="str">
            <v>x</v>
          </cell>
          <cell r="N497" t="str">
            <v>x</v>
          </cell>
          <cell r="O497" t="str">
            <v>x</v>
          </cell>
          <cell r="P497" t="str">
            <v>x</v>
          </cell>
          <cell r="Q497" t="str">
            <v>x</v>
          </cell>
          <cell r="R497" t="str">
            <v>x</v>
          </cell>
          <cell r="S497" t="str">
            <v/>
          </cell>
          <cell r="T497" t="str">
            <v/>
          </cell>
          <cell r="U497" t="str">
            <v/>
          </cell>
          <cell r="V497" t="str">
            <v/>
          </cell>
        </row>
        <row r="498">
          <cell r="F498" t="str">
            <v>45582Entrée bis</v>
          </cell>
          <cell r="G498" t="str">
            <v/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  <cell r="S498" t="str">
            <v/>
          </cell>
          <cell r="T498" t="str">
            <v/>
          </cell>
          <cell r="U498" t="str">
            <v/>
          </cell>
          <cell r="V498" t="str">
            <v/>
          </cell>
        </row>
        <row r="499">
          <cell r="F499" t="str">
            <v>45582Plat</v>
          </cell>
          <cell r="G499" t="str">
            <v>Paupiettes de veau sauce paprika</v>
          </cell>
          <cell r="H499" t="str">
            <v>OK</v>
          </cell>
          <cell r="I499" t="str">
            <v>x</v>
          </cell>
          <cell r="J499" t="str">
            <v/>
          </cell>
          <cell r="K499" t="str">
            <v>x</v>
          </cell>
          <cell r="L499" t="str">
            <v/>
          </cell>
          <cell r="M499" t="str">
            <v>x</v>
          </cell>
          <cell r="N499" t="str">
            <v/>
          </cell>
          <cell r="O499" t="str">
            <v>x</v>
          </cell>
          <cell r="P499" t="str">
            <v>x</v>
          </cell>
          <cell r="Q499" t="str">
            <v>x</v>
          </cell>
          <cell r="R499" t="str">
            <v>x</v>
          </cell>
          <cell r="S499" t="str">
            <v>x</v>
          </cell>
          <cell r="T499" t="str">
            <v>x</v>
          </cell>
          <cell r="U499" t="str">
            <v/>
          </cell>
          <cell r="V499" t="str">
            <v/>
          </cell>
        </row>
        <row r="500">
          <cell r="F500" t="str">
            <v>45582Garniture</v>
          </cell>
          <cell r="G500" t="str">
            <v>Purée de pommes de terre et potiron</v>
          </cell>
          <cell r="H500" t="str">
            <v>INEXISTANT</v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  <cell r="S500" t="str">
            <v/>
          </cell>
          <cell r="T500" t="str">
            <v/>
          </cell>
          <cell r="U500" t="str">
            <v/>
          </cell>
          <cell r="V500" t="str">
            <v/>
          </cell>
        </row>
        <row r="501">
          <cell r="F501" t="str">
            <v>45582Fromage ou laitage</v>
          </cell>
          <cell r="G501" t="str">
            <v>Gouda</v>
          </cell>
          <cell r="H501" t="str">
            <v>OK</v>
          </cell>
          <cell r="I501" t="str">
            <v/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>x</v>
          </cell>
          <cell r="P501" t="str">
            <v/>
          </cell>
          <cell r="Q501" t="str">
            <v/>
          </cell>
          <cell r="R501" t="str">
            <v/>
          </cell>
          <cell r="S501" t="str">
            <v/>
          </cell>
          <cell r="T501" t="str">
            <v/>
          </cell>
          <cell r="U501" t="str">
            <v/>
          </cell>
          <cell r="V501" t="str">
            <v/>
          </cell>
        </row>
        <row r="502">
          <cell r="F502" t="str">
            <v>45582Fromage ou laitage bis</v>
          </cell>
          <cell r="G502" t="str">
            <v>Mimolette</v>
          </cell>
          <cell r="H502" t="str">
            <v>OK</v>
          </cell>
          <cell r="I502" t="str">
            <v/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>x</v>
          </cell>
          <cell r="P502" t="str">
            <v/>
          </cell>
          <cell r="Q502" t="str">
            <v/>
          </cell>
          <cell r="R502" t="str">
            <v/>
          </cell>
          <cell r="S502" t="str">
            <v/>
          </cell>
          <cell r="T502" t="str">
            <v/>
          </cell>
          <cell r="U502" t="str">
            <v/>
          </cell>
          <cell r="V502" t="str">
            <v/>
          </cell>
        </row>
        <row r="503">
          <cell r="F503" t="str">
            <v>45582Dessert</v>
          </cell>
          <cell r="G503" t="str">
            <v>Carot cake maison</v>
          </cell>
          <cell r="H503" t="str">
            <v>OK</v>
          </cell>
          <cell r="I503" t="str">
            <v>x</v>
          </cell>
          <cell r="J503" t="str">
            <v/>
          </cell>
          <cell r="K503" t="str">
            <v>x</v>
          </cell>
          <cell r="L503" t="str">
            <v/>
          </cell>
          <cell r="M503" t="str">
            <v>x</v>
          </cell>
          <cell r="N503" t="str">
            <v>x</v>
          </cell>
          <cell r="O503" t="str">
            <v>x</v>
          </cell>
          <cell r="P503" t="str">
            <v>x</v>
          </cell>
          <cell r="Q503" t="str">
            <v/>
          </cell>
          <cell r="R503" t="str">
            <v/>
          </cell>
          <cell r="S503" t="str">
            <v/>
          </cell>
          <cell r="T503" t="str">
            <v>x</v>
          </cell>
          <cell r="U503" t="str">
            <v>x</v>
          </cell>
          <cell r="V503" t="str">
            <v/>
          </cell>
        </row>
        <row r="504">
          <cell r="F504" t="str">
            <v>45582Dessert bis</v>
          </cell>
          <cell r="G504" t="str">
            <v/>
          </cell>
          <cell r="H504" t="str">
            <v/>
          </cell>
          <cell r="I504" t="str">
            <v/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  <cell r="S504" t="str">
            <v/>
          </cell>
          <cell r="T504" t="str">
            <v/>
          </cell>
          <cell r="U504" t="str">
            <v/>
          </cell>
          <cell r="V504" t="str">
            <v/>
          </cell>
        </row>
        <row r="505">
          <cell r="F505" t="str">
            <v>45582Alternative sans porc</v>
          </cell>
          <cell r="G505" t="str">
            <v/>
          </cell>
          <cell r="H505" t="str">
            <v/>
          </cell>
          <cell r="I505" t="str">
            <v/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T505" t="str">
            <v/>
          </cell>
          <cell r="U505" t="str">
            <v/>
          </cell>
          <cell r="V505" t="str">
            <v/>
          </cell>
        </row>
        <row r="506">
          <cell r="F506" t="str">
            <v>45582Alternative végétarien</v>
          </cell>
          <cell r="G506" t="str">
            <v>Emincé végétal sauce paprika</v>
          </cell>
          <cell r="H506" t="str">
            <v>OK</v>
          </cell>
          <cell r="I506" t="str">
            <v>x</v>
          </cell>
          <cell r="J506" t="str">
            <v/>
          </cell>
          <cell r="K506" t="str">
            <v>x</v>
          </cell>
          <cell r="L506" t="str">
            <v/>
          </cell>
          <cell r="M506" t="str">
            <v>x</v>
          </cell>
          <cell r="N506" t="str">
            <v>x</v>
          </cell>
          <cell r="O506" t="str">
            <v>x</v>
          </cell>
          <cell r="P506" t="str">
            <v>x</v>
          </cell>
          <cell r="Q506" t="str">
            <v>x</v>
          </cell>
          <cell r="R506" t="str">
            <v>x</v>
          </cell>
          <cell r="S506" t="str">
            <v>x</v>
          </cell>
          <cell r="T506" t="str">
            <v/>
          </cell>
          <cell r="U506" t="str">
            <v/>
          </cell>
          <cell r="V506" t="str">
            <v/>
          </cell>
        </row>
        <row r="507">
          <cell r="F507" t="str">
            <v>45583Thème</v>
          </cell>
          <cell r="G507" t="str">
            <v/>
          </cell>
          <cell r="H507" t="str">
            <v/>
          </cell>
          <cell r="I507" t="str">
            <v/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T507" t="str">
            <v/>
          </cell>
          <cell r="U507" t="str">
            <v/>
          </cell>
          <cell r="V507" t="str">
            <v/>
          </cell>
        </row>
        <row r="508">
          <cell r="F508" t="str">
            <v>45583Entrée</v>
          </cell>
          <cell r="G508" t="str">
            <v>Salade de cœurs de palmier</v>
          </cell>
          <cell r="H508" t="str">
            <v>OK</v>
          </cell>
          <cell r="I508" t="str">
            <v/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>x</v>
          </cell>
          <cell r="R508" t="str">
            <v>x</v>
          </cell>
          <cell r="S508" t="str">
            <v/>
          </cell>
          <cell r="T508" t="str">
            <v>x</v>
          </cell>
          <cell r="U508" t="str">
            <v/>
          </cell>
          <cell r="V508" t="str">
            <v/>
          </cell>
        </row>
        <row r="509">
          <cell r="F509" t="str">
            <v>45583Entrée bis</v>
          </cell>
          <cell r="G509" t="str">
            <v>Salade de betteraves</v>
          </cell>
          <cell r="H509" t="str">
            <v>OK</v>
          </cell>
          <cell r="I509" t="str">
            <v/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>x</v>
          </cell>
          <cell r="R509" t="str">
            <v>x</v>
          </cell>
          <cell r="S509" t="str">
            <v/>
          </cell>
          <cell r="T509" t="str">
            <v>x</v>
          </cell>
          <cell r="U509" t="str">
            <v/>
          </cell>
          <cell r="V509" t="str">
            <v/>
          </cell>
        </row>
        <row r="510">
          <cell r="F510" t="str">
            <v>45583Plat</v>
          </cell>
          <cell r="G510" t="str">
            <v>Mijoté de porc sauce chasseur</v>
          </cell>
          <cell r="H510" t="str">
            <v>OK</v>
          </cell>
          <cell r="I510" t="str">
            <v>x</v>
          </cell>
          <cell r="J510" t="str">
            <v/>
          </cell>
          <cell r="K510" t="str">
            <v>x</v>
          </cell>
          <cell r="L510" t="str">
            <v/>
          </cell>
          <cell r="M510" t="str">
            <v>x</v>
          </cell>
          <cell r="N510" t="str">
            <v>x</v>
          </cell>
          <cell r="O510" t="str">
            <v>x</v>
          </cell>
          <cell r="P510" t="str">
            <v>x</v>
          </cell>
          <cell r="Q510" t="str">
            <v>x</v>
          </cell>
          <cell r="R510" t="str">
            <v>x</v>
          </cell>
          <cell r="S510" t="str">
            <v>x</v>
          </cell>
          <cell r="T510" t="str">
            <v/>
          </cell>
          <cell r="U510" t="str">
            <v/>
          </cell>
          <cell r="V510" t="str">
            <v/>
          </cell>
        </row>
        <row r="511">
          <cell r="F511" t="str">
            <v>45583Garniture</v>
          </cell>
          <cell r="G511" t="str">
            <v>Semoule BIO et julienne de légumes</v>
          </cell>
          <cell r="H511" t="str">
            <v>OK</v>
          </cell>
          <cell r="I511" t="str">
            <v>x</v>
          </cell>
          <cell r="J511" t="str">
            <v/>
          </cell>
          <cell r="K511" t="str">
            <v>x</v>
          </cell>
          <cell r="L511" t="str">
            <v/>
          </cell>
          <cell r="M511" t="str">
            <v/>
          </cell>
          <cell r="N511" t="str">
            <v/>
          </cell>
          <cell r="O511" t="str">
            <v>x</v>
          </cell>
          <cell r="P511" t="str">
            <v/>
          </cell>
          <cell r="Q511" t="str">
            <v>x</v>
          </cell>
          <cell r="R511" t="str">
            <v/>
          </cell>
          <cell r="S511" t="str">
            <v/>
          </cell>
          <cell r="T511" t="str">
            <v/>
          </cell>
          <cell r="U511" t="str">
            <v/>
          </cell>
          <cell r="V511" t="str">
            <v/>
          </cell>
        </row>
        <row r="512">
          <cell r="F512" t="str">
            <v>45583Fromage ou laitage</v>
          </cell>
          <cell r="G512" t="str">
            <v>Emmental BIO</v>
          </cell>
          <cell r="H512" t="str">
            <v>OK</v>
          </cell>
          <cell r="I512" t="str">
            <v/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>x</v>
          </cell>
          <cell r="P512" t="str">
            <v/>
          </cell>
          <cell r="Q512" t="str">
            <v/>
          </cell>
          <cell r="R512" t="str">
            <v/>
          </cell>
          <cell r="S512" t="str">
            <v/>
          </cell>
          <cell r="T512" t="str">
            <v/>
          </cell>
          <cell r="U512" t="str">
            <v/>
          </cell>
          <cell r="V512" t="str">
            <v/>
          </cell>
        </row>
        <row r="513">
          <cell r="F513" t="str">
            <v>45583Fromage ou laitage bis</v>
          </cell>
          <cell r="G513" t="str">
            <v>Saint Paulin</v>
          </cell>
          <cell r="H513" t="str">
            <v>OK</v>
          </cell>
          <cell r="I513" t="str">
            <v/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>x</v>
          </cell>
          <cell r="P513" t="str">
            <v/>
          </cell>
          <cell r="Q513" t="str">
            <v/>
          </cell>
          <cell r="R513" t="str">
            <v/>
          </cell>
          <cell r="S513" t="str">
            <v/>
          </cell>
          <cell r="T513" t="str">
            <v/>
          </cell>
          <cell r="U513" t="str">
            <v/>
          </cell>
          <cell r="V513" t="str">
            <v/>
          </cell>
        </row>
        <row r="514">
          <cell r="F514" t="str">
            <v>45583Dessert</v>
          </cell>
          <cell r="G514" t="str">
            <v>Fromage blanc nature BIO</v>
          </cell>
          <cell r="H514" t="str">
            <v>OK</v>
          </cell>
          <cell r="I514" t="str">
            <v/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>x</v>
          </cell>
          <cell r="P514" t="str">
            <v/>
          </cell>
          <cell r="Q514" t="str">
            <v/>
          </cell>
          <cell r="R514" t="str">
            <v/>
          </cell>
          <cell r="S514" t="str">
            <v/>
          </cell>
          <cell r="T514" t="str">
            <v/>
          </cell>
          <cell r="U514" t="str">
            <v/>
          </cell>
          <cell r="V514" t="str">
            <v/>
          </cell>
        </row>
        <row r="515">
          <cell r="F515" t="str">
            <v>45583Dessert bis</v>
          </cell>
          <cell r="G515" t="str">
            <v>Fromage blanc aux fruits BIO</v>
          </cell>
          <cell r="H515" t="str">
            <v>OK</v>
          </cell>
          <cell r="I515" t="str">
            <v/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>x</v>
          </cell>
          <cell r="P515" t="str">
            <v/>
          </cell>
          <cell r="Q515" t="str">
            <v/>
          </cell>
          <cell r="R515" t="str">
            <v/>
          </cell>
          <cell r="S515" t="str">
            <v/>
          </cell>
          <cell r="T515" t="str">
            <v/>
          </cell>
          <cell r="U515" t="str">
            <v/>
          </cell>
          <cell r="V515" t="str">
            <v/>
          </cell>
        </row>
        <row r="516">
          <cell r="F516" t="str">
            <v>45583Alternative sans porc</v>
          </cell>
          <cell r="G516" t="str">
            <v/>
          </cell>
          <cell r="H516" t="str">
            <v/>
          </cell>
          <cell r="I516" t="str">
            <v/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  <cell r="S516" t="str">
            <v/>
          </cell>
          <cell r="T516" t="str">
            <v/>
          </cell>
          <cell r="U516" t="str">
            <v/>
          </cell>
          <cell r="V516" t="str">
            <v/>
          </cell>
        </row>
        <row r="517">
          <cell r="F517" t="str">
            <v>45583Alternative végétarien</v>
          </cell>
          <cell r="G517" t="str">
            <v>Quiche aux légumes de saison</v>
          </cell>
          <cell r="H517" t="str">
            <v>OK</v>
          </cell>
          <cell r="I517" t="str">
            <v>x</v>
          </cell>
          <cell r="J517" t="str">
            <v>x</v>
          </cell>
          <cell r="K517" t="str">
            <v>x</v>
          </cell>
          <cell r="L517" t="str">
            <v>x</v>
          </cell>
          <cell r="M517" t="str">
            <v/>
          </cell>
          <cell r="N517" t="str">
            <v/>
          </cell>
          <cell r="O517" t="str">
            <v>x</v>
          </cell>
          <cell r="P517" t="str">
            <v/>
          </cell>
          <cell r="Q517" t="str">
            <v>x</v>
          </cell>
          <cell r="R517" t="str">
            <v>x</v>
          </cell>
          <cell r="S517" t="str">
            <v/>
          </cell>
          <cell r="T517" t="str">
            <v/>
          </cell>
          <cell r="U517" t="str">
            <v/>
          </cell>
          <cell r="V517" t="str">
            <v>x</v>
          </cell>
        </row>
        <row r="518">
          <cell r="F518" t="str">
            <v>45584Thème</v>
          </cell>
          <cell r="G518" t="str">
            <v/>
          </cell>
          <cell r="H518" t="str">
            <v/>
          </cell>
          <cell r="I518" t="str">
            <v/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T518" t="str">
            <v/>
          </cell>
          <cell r="U518" t="str">
            <v/>
          </cell>
          <cell r="V518" t="str">
            <v/>
          </cell>
        </row>
        <row r="519">
          <cell r="F519" t="str">
            <v>45584Entrée</v>
          </cell>
          <cell r="G519" t="str">
            <v/>
          </cell>
          <cell r="H519" t="str">
            <v/>
          </cell>
          <cell r="I519" t="str">
            <v/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T519" t="str">
            <v/>
          </cell>
          <cell r="U519" t="str">
            <v/>
          </cell>
          <cell r="V519" t="str">
            <v/>
          </cell>
        </row>
        <row r="520">
          <cell r="F520" t="str">
            <v>45584Entrée bis</v>
          </cell>
          <cell r="G520" t="str">
            <v/>
          </cell>
          <cell r="H520" t="str">
            <v/>
          </cell>
          <cell r="I520" t="str">
            <v/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  <cell r="S520" t="str">
            <v/>
          </cell>
          <cell r="T520" t="str">
            <v/>
          </cell>
          <cell r="U520" t="str">
            <v/>
          </cell>
          <cell r="V520" t="str">
            <v/>
          </cell>
        </row>
        <row r="521">
          <cell r="F521" t="str">
            <v>45584Plat</v>
          </cell>
          <cell r="G521" t="str">
            <v/>
          </cell>
          <cell r="H521" t="str">
            <v/>
          </cell>
          <cell r="I521" t="str">
            <v/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  <cell r="S521" t="str">
            <v/>
          </cell>
          <cell r="T521" t="str">
            <v/>
          </cell>
          <cell r="U521" t="str">
            <v/>
          </cell>
          <cell r="V521" t="str">
            <v/>
          </cell>
        </row>
        <row r="522">
          <cell r="F522" t="str">
            <v>45584Garniture</v>
          </cell>
          <cell r="G522" t="str">
            <v/>
          </cell>
          <cell r="H522" t="str">
            <v/>
          </cell>
          <cell r="I522" t="str">
            <v/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  <cell r="S522" t="str">
            <v/>
          </cell>
          <cell r="T522" t="str">
            <v/>
          </cell>
          <cell r="U522" t="str">
            <v/>
          </cell>
          <cell r="V522" t="str">
            <v/>
          </cell>
        </row>
        <row r="523">
          <cell r="F523" t="str">
            <v>45584Fromage ou laitage</v>
          </cell>
          <cell r="G523" t="str">
            <v/>
          </cell>
          <cell r="H523" t="str">
            <v/>
          </cell>
          <cell r="I523" t="str">
            <v/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  <cell r="S523" t="str">
            <v/>
          </cell>
          <cell r="T523" t="str">
            <v/>
          </cell>
          <cell r="U523" t="str">
            <v/>
          </cell>
          <cell r="V523" t="str">
            <v/>
          </cell>
        </row>
        <row r="524">
          <cell r="F524" t="str">
            <v>45584Fromage ou laitage bis</v>
          </cell>
          <cell r="G524" t="str">
            <v/>
          </cell>
          <cell r="H524" t="str">
            <v/>
          </cell>
          <cell r="I524" t="str">
            <v/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  <cell r="S524" t="str">
            <v/>
          </cell>
          <cell r="T524" t="str">
            <v/>
          </cell>
          <cell r="U524" t="str">
            <v/>
          </cell>
          <cell r="V524" t="str">
            <v/>
          </cell>
        </row>
        <row r="525">
          <cell r="F525" t="str">
            <v>45584Dessert</v>
          </cell>
          <cell r="G525" t="str">
            <v/>
          </cell>
          <cell r="H525" t="str">
            <v/>
          </cell>
          <cell r="I525" t="str">
            <v/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  <cell r="S525" t="str">
            <v/>
          </cell>
          <cell r="T525" t="str">
            <v/>
          </cell>
          <cell r="U525" t="str">
            <v/>
          </cell>
          <cell r="V525" t="str">
            <v/>
          </cell>
        </row>
        <row r="526">
          <cell r="F526" t="str">
            <v>45584Dessert bis</v>
          </cell>
          <cell r="G526" t="str">
            <v/>
          </cell>
          <cell r="H526" t="str">
            <v/>
          </cell>
          <cell r="I526" t="str">
            <v/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  <cell r="S526" t="str">
            <v/>
          </cell>
          <cell r="T526" t="str">
            <v/>
          </cell>
          <cell r="U526" t="str">
            <v/>
          </cell>
          <cell r="V526" t="str">
            <v/>
          </cell>
        </row>
        <row r="527">
          <cell r="F527" t="str">
            <v>45584Alternative sans porc</v>
          </cell>
          <cell r="G527" t="str">
            <v/>
          </cell>
          <cell r="H527" t="str">
            <v/>
          </cell>
          <cell r="I527" t="str">
            <v/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T527" t="str">
            <v/>
          </cell>
          <cell r="U527" t="str">
            <v/>
          </cell>
          <cell r="V527" t="str">
            <v/>
          </cell>
        </row>
        <row r="528">
          <cell r="F528" t="str">
            <v>45584Alternative végétarien</v>
          </cell>
          <cell r="G528" t="str">
            <v/>
          </cell>
          <cell r="H528" t="str">
            <v/>
          </cell>
          <cell r="I528" t="str">
            <v/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T528" t="str">
            <v/>
          </cell>
          <cell r="U528" t="str">
            <v/>
          </cell>
          <cell r="V528" t="str">
            <v/>
          </cell>
        </row>
        <row r="529">
          <cell r="F529" t="str">
            <v>45585Thème</v>
          </cell>
          <cell r="G529" t="str">
            <v/>
          </cell>
          <cell r="H529" t="str">
            <v/>
          </cell>
          <cell r="I529" t="str">
            <v/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T529" t="str">
            <v/>
          </cell>
          <cell r="U529" t="str">
            <v/>
          </cell>
          <cell r="V529" t="str">
            <v/>
          </cell>
        </row>
        <row r="530">
          <cell r="F530" t="str">
            <v>45585Entrée</v>
          </cell>
          <cell r="G530" t="str">
            <v/>
          </cell>
          <cell r="H530" t="str">
            <v/>
          </cell>
          <cell r="I530" t="str">
            <v/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  <cell r="S530" t="str">
            <v/>
          </cell>
          <cell r="T530" t="str">
            <v/>
          </cell>
          <cell r="U530" t="str">
            <v/>
          </cell>
          <cell r="V530" t="str">
            <v/>
          </cell>
        </row>
        <row r="531">
          <cell r="F531" t="str">
            <v>45585Entrée bis</v>
          </cell>
          <cell r="G531" t="str">
            <v/>
          </cell>
          <cell r="H531" t="str">
            <v/>
          </cell>
          <cell r="I531" t="str">
            <v/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  <cell r="S531" t="str">
            <v/>
          </cell>
          <cell r="T531" t="str">
            <v/>
          </cell>
          <cell r="U531" t="str">
            <v/>
          </cell>
          <cell r="V531" t="str">
            <v/>
          </cell>
        </row>
        <row r="532">
          <cell r="F532" t="str">
            <v>45585Plat</v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  <cell r="S532" t="str">
            <v/>
          </cell>
          <cell r="T532" t="str">
            <v/>
          </cell>
          <cell r="U532" t="str">
            <v/>
          </cell>
          <cell r="V532" t="str">
            <v/>
          </cell>
        </row>
        <row r="533">
          <cell r="F533" t="str">
            <v>45585Garniture</v>
          </cell>
          <cell r="G533" t="str">
            <v/>
          </cell>
          <cell r="H533" t="str">
            <v/>
          </cell>
          <cell r="I533" t="str">
            <v/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  <cell r="S533" t="str">
            <v/>
          </cell>
          <cell r="T533" t="str">
            <v/>
          </cell>
          <cell r="U533" t="str">
            <v/>
          </cell>
          <cell r="V533" t="str">
            <v/>
          </cell>
        </row>
        <row r="534">
          <cell r="F534" t="str">
            <v>45585Fromage ou laitage</v>
          </cell>
          <cell r="G534" t="str">
            <v/>
          </cell>
          <cell r="H534" t="str">
            <v/>
          </cell>
          <cell r="I534" t="str">
            <v/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T534" t="str">
            <v/>
          </cell>
          <cell r="U534" t="str">
            <v/>
          </cell>
          <cell r="V534" t="str">
            <v/>
          </cell>
        </row>
        <row r="535">
          <cell r="F535" t="str">
            <v>45585Fromage ou laitage bis</v>
          </cell>
          <cell r="G535" t="str">
            <v/>
          </cell>
          <cell r="H535" t="str">
            <v/>
          </cell>
          <cell r="I535" t="str">
            <v/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T535" t="str">
            <v/>
          </cell>
          <cell r="U535" t="str">
            <v/>
          </cell>
          <cell r="V535" t="str">
            <v/>
          </cell>
        </row>
        <row r="536">
          <cell r="F536" t="str">
            <v>45585Dessert</v>
          </cell>
          <cell r="G536" t="str">
            <v/>
          </cell>
          <cell r="H536" t="str">
            <v/>
          </cell>
          <cell r="I536" t="str">
            <v/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T536" t="str">
            <v/>
          </cell>
          <cell r="U536" t="str">
            <v/>
          </cell>
          <cell r="V536" t="str">
            <v/>
          </cell>
        </row>
        <row r="537">
          <cell r="F537" t="str">
            <v>45585Dessert bis</v>
          </cell>
          <cell r="G537" t="str">
            <v/>
          </cell>
          <cell r="H537" t="str">
            <v/>
          </cell>
          <cell r="I537" t="str">
            <v/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  <cell r="S537" t="str">
            <v/>
          </cell>
          <cell r="T537" t="str">
            <v/>
          </cell>
          <cell r="U537" t="str">
            <v/>
          </cell>
          <cell r="V537" t="str">
            <v/>
          </cell>
        </row>
        <row r="538">
          <cell r="F538" t="str">
            <v>45585Alternative sans porc</v>
          </cell>
          <cell r="G538" t="str">
            <v/>
          </cell>
          <cell r="H538" t="str">
            <v/>
          </cell>
          <cell r="I538" t="str">
            <v/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  <cell r="S538" t="str">
            <v/>
          </cell>
          <cell r="T538" t="str">
            <v/>
          </cell>
          <cell r="U538" t="str">
            <v/>
          </cell>
          <cell r="V538" t="str">
            <v/>
          </cell>
        </row>
        <row r="539">
          <cell r="F539" t="str">
            <v>45585Alternative végétarien</v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  <cell r="K539" t="str">
            <v/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  <cell r="S539" t="str">
            <v/>
          </cell>
          <cell r="T539" t="str">
            <v/>
          </cell>
          <cell r="U539" t="str">
            <v/>
          </cell>
          <cell r="V539" t="str">
            <v/>
          </cell>
        </row>
        <row r="540">
          <cell r="F540" t="str">
            <v>45586Thème</v>
          </cell>
          <cell r="G540" t="str">
            <v/>
          </cell>
          <cell r="H540" t="str">
            <v/>
          </cell>
          <cell r="I540" t="str">
            <v/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  <cell r="S540" t="str">
            <v/>
          </cell>
          <cell r="T540" t="str">
            <v/>
          </cell>
          <cell r="U540" t="str">
            <v/>
          </cell>
          <cell r="V540" t="str">
            <v/>
          </cell>
        </row>
        <row r="541">
          <cell r="F541" t="str">
            <v>45586Entrée</v>
          </cell>
          <cell r="G541" t="str">
            <v>Salade de coleslaw Bio</v>
          </cell>
          <cell r="H541" t="str">
            <v>OK</v>
          </cell>
          <cell r="I541" t="str">
            <v/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>x</v>
          </cell>
          <cell r="O541" t="str">
            <v/>
          </cell>
          <cell r="P541" t="str">
            <v>x</v>
          </cell>
          <cell r="Q541" t="str">
            <v>x</v>
          </cell>
          <cell r="R541" t="str">
            <v>x</v>
          </cell>
          <cell r="S541" t="str">
            <v>x</v>
          </cell>
          <cell r="T541" t="str">
            <v>x</v>
          </cell>
          <cell r="U541" t="str">
            <v/>
          </cell>
          <cell r="V541" t="str">
            <v/>
          </cell>
        </row>
        <row r="542">
          <cell r="F542" t="str">
            <v>45586Entrée bis</v>
          </cell>
          <cell r="G542" t="str">
            <v>Macédoine de légumes</v>
          </cell>
          <cell r="H542" t="str">
            <v>OK</v>
          </cell>
          <cell r="I542" t="str">
            <v>x</v>
          </cell>
          <cell r="J542" t="str">
            <v/>
          </cell>
          <cell r="K542" t="str">
            <v>x</v>
          </cell>
          <cell r="L542" t="str">
            <v/>
          </cell>
          <cell r="M542" t="str">
            <v/>
          </cell>
          <cell r="N542" t="str">
            <v/>
          </cell>
          <cell r="O542" t="str">
            <v>x</v>
          </cell>
          <cell r="P542" t="str">
            <v/>
          </cell>
          <cell r="Q542" t="str">
            <v>x</v>
          </cell>
          <cell r="R542" t="str">
            <v/>
          </cell>
          <cell r="S542" t="str">
            <v/>
          </cell>
          <cell r="T542" t="str">
            <v/>
          </cell>
          <cell r="U542" t="str">
            <v/>
          </cell>
          <cell r="V542" t="str">
            <v/>
          </cell>
        </row>
        <row r="543">
          <cell r="F543" t="str">
            <v>45586Plat</v>
          </cell>
          <cell r="G543" t="str">
            <v>Filet de colin pané sauce basquaise</v>
          </cell>
          <cell r="H543" t="str">
            <v>OK</v>
          </cell>
          <cell r="I543" t="str">
            <v>x</v>
          </cell>
          <cell r="J543" t="str">
            <v>x</v>
          </cell>
          <cell r="K543" t="str">
            <v>x</v>
          </cell>
          <cell r="L543" t="str">
            <v>x</v>
          </cell>
          <cell r="M543" t="str">
            <v>x</v>
          </cell>
          <cell r="N543" t="str">
            <v/>
          </cell>
          <cell r="O543" t="str">
            <v>x</v>
          </cell>
          <cell r="P543" t="str">
            <v>x</v>
          </cell>
          <cell r="Q543" t="str">
            <v/>
          </cell>
          <cell r="R543" t="str">
            <v>x</v>
          </cell>
          <cell r="S543" t="str">
            <v>x</v>
          </cell>
          <cell r="T543" t="str">
            <v/>
          </cell>
          <cell r="U543" t="str">
            <v/>
          </cell>
          <cell r="V543" t="str">
            <v/>
          </cell>
        </row>
        <row r="544">
          <cell r="F544" t="str">
            <v>45586Garniture</v>
          </cell>
          <cell r="G544" t="str">
            <v>Riz et gratin de chou-fleur</v>
          </cell>
          <cell r="H544" t="str">
            <v>OK</v>
          </cell>
          <cell r="I544" t="str">
            <v>x</v>
          </cell>
          <cell r="J544" t="str">
            <v/>
          </cell>
          <cell r="K544" t="str">
            <v>x</v>
          </cell>
          <cell r="L544" t="str">
            <v/>
          </cell>
          <cell r="M544" t="str">
            <v/>
          </cell>
          <cell r="N544" t="str">
            <v/>
          </cell>
          <cell r="O544" t="str">
            <v>x</v>
          </cell>
          <cell r="P544" t="str">
            <v/>
          </cell>
          <cell r="Q544" t="str">
            <v>x</v>
          </cell>
          <cell r="R544" t="str">
            <v/>
          </cell>
          <cell r="S544" t="str">
            <v/>
          </cell>
          <cell r="T544" t="str">
            <v/>
          </cell>
          <cell r="U544" t="str">
            <v/>
          </cell>
          <cell r="V544" t="str">
            <v/>
          </cell>
        </row>
        <row r="545">
          <cell r="F545" t="str">
            <v>45586Fromage ou laitage</v>
          </cell>
          <cell r="G545" t="str">
            <v>Yaourt velouté aux fruits BIO</v>
          </cell>
          <cell r="H545" t="str">
            <v>INEXISTANT</v>
          </cell>
          <cell r="I545" t="str">
            <v/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T545" t="str">
            <v/>
          </cell>
          <cell r="U545" t="str">
            <v/>
          </cell>
          <cell r="V545" t="str">
            <v/>
          </cell>
        </row>
        <row r="546">
          <cell r="F546" t="str">
            <v>45586Fromage ou laitage bis</v>
          </cell>
          <cell r="G546" t="str">
            <v>Yaourt velouté nature BIO</v>
          </cell>
          <cell r="H546" t="str">
            <v>INEXISTANT</v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  <cell r="S546" t="str">
            <v/>
          </cell>
          <cell r="T546" t="str">
            <v/>
          </cell>
          <cell r="U546" t="str">
            <v/>
          </cell>
          <cell r="V546" t="str">
            <v/>
          </cell>
        </row>
        <row r="547">
          <cell r="F547" t="str">
            <v>45586Dessert</v>
          </cell>
          <cell r="G547" t="str">
            <v>Fruit de saison BIO</v>
          </cell>
          <cell r="H547" t="str">
            <v>OK</v>
          </cell>
          <cell r="I547" t="str">
            <v/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  <cell r="S547" t="str">
            <v/>
          </cell>
          <cell r="T547" t="str">
            <v/>
          </cell>
          <cell r="U547" t="str">
            <v/>
          </cell>
          <cell r="V547" t="str">
            <v/>
          </cell>
        </row>
        <row r="548">
          <cell r="F548" t="str">
            <v>45586Dessert bis</v>
          </cell>
          <cell r="G548" t="str">
            <v/>
          </cell>
          <cell r="H548" t="str">
            <v/>
          </cell>
          <cell r="I548" t="str">
            <v/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  <cell r="S548" t="str">
            <v/>
          </cell>
          <cell r="T548" t="str">
            <v/>
          </cell>
          <cell r="U548" t="str">
            <v/>
          </cell>
          <cell r="V548" t="str">
            <v/>
          </cell>
        </row>
        <row r="549">
          <cell r="F549" t="str">
            <v>45586Alternative sans porc</v>
          </cell>
          <cell r="G549" t="str">
            <v/>
          </cell>
          <cell r="H549" t="str">
            <v/>
          </cell>
          <cell r="I549" t="str">
            <v/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  <cell r="S549" t="str">
            <v/>
          </cell>
          <cell r="T549" t="str">
            <v/>
          </cell>
          <cell r="U549" t="str">
            <v/>
          </cell>
          <cell r="V549" t="str">
            <v/>
          </cell>
        </row>
        <row r="550">
          <cell r="F550" t="str">
            <v>45586Alternative végétarien</v>
          </cell>
          <cell r="G550" t="str">
            <v/>
          </cell>
          <cell r="H550" t="str">
            <v/>
          </cell>
          <cell r="I550" t="str">
            <v/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  <cell r="S550" t="str">
            <v/>
          </cell>
          <cell r="T550" t="str">
            <v/>
          </cell>
          <cell r="U550" t="str">
            <v/>
          </cell>
          <cell r="V550" t="str">
            <v/>
          </cell>
        </row>
        <row r="551">
          <cell r="F551" t="str">
            <v>45587Thème</v>
          </cell>
          <cell r="G551" t="str">
            <v>REPAS VEGETARIEN</v>
          </cell>
          <cell r="H551" t="str">
            <v/>
          </cell>
          <cell r="I551" t="str">
            <v/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  <cell r="S551" t="str">
            <v/>
          </cell>
          <cell r="T551" t="str">
            <v/>
          </cell>
          <cell r="U551" t="str">
            <v/>
          </cell>
          <cell r="V551" t="str">
            <v/>
          </cell>
        </row>
        <row r="552">
          <cell r="F552" t="str">
            <v>45587Entrée</v>
          </cell>
          <cell r="G552" t="str">
            <v>Salade de betteraves</v>
          </cell>
          <cell r="H552" t="str">
            <v>OK</v>
          </cell>
          <cell r="I552" t="str">
            <v/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>x</v>
          </cell>
          <cell r="R552" t="str">
            <v>x</v>
          </cell>
          <cell r="S552" t="str">
            <v/>
          </cell>
          <cell r="T552" t="str">
            <v>x</v>
          </cell>
          <cell r="U552" t="str">
            <v/>
          </cell>
          <cell r="V552" t="str">
            <v/>
          </cell>
        </row>
        <row r="553">
          <cell r="F553" t="str">
            <v>45587Entrée bis</v>
          </cell>
          <cell r="G553" t="str">
            <v>Salade verte BIO</v>
          </cell>
          <cell r="H553" t="str">
            <v>OK</v>
          </cell>
          <cell r="I553" t="str">
            <v/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>x</v>
          </cell>
          <cell r="R553" t="str">
            <v>x</v>
          </cell>
          <cell r="S553" t="str">
            <v/>
          </cell>
          <cell r="T553" t="str">
            <v>x</v>
          </cell>
          <cell r="U553" t="str">
            <v/>
          </cell>
          <cell r="V553" t="str">
            <v/>
          </cell>
        </row>
        <row r="554">
          <cell r="F554" t="str">
            <v>45587Plat</v>
          </cell>
          <cell r="G554" t="str">
            <v xml:space="preserve">Galettes végétariennes aux épices </v>
          </cell>
          <cell r="H554" t="str">
            <v>OK</v>
          </cell>
          <cell r="I554" t="str">
            <v>x</v>
          </cell>
          <cell r="J554" t="str">
            <v/>
          </cell>
          <cell r="K554" t="str">
            <v>x</v>
          </cell>
          <cell r="L554" t="str">
            <v/>
          </cell>
          <cell r="M554" t="str">
            <v>x</v>
          </cell>
          <cell r="N554" t="str">
            <v>x</v>
          </cell>
          <cell r="O554" t="str">
            <v>x</v>
          </cell>
          <cell r="P554" t="str">
            <v>x</v>
          </cell>
          <cell r="Q554" t="str">
            <v>x</v>
          </cell>
          <cell r="R554" t="str">
            <v>x</v>
          </cell>
          <cell r="S554" t="str">
            <v>x</v>
          </cell>
          <cell r="T554" t="str">
            <v>x</v>
          </cell>
          <cell r="U554" t="str">
            <v/>
          </cell>
          <cell r="V554" t="str">
            <v/>
          </cell>
        </row>
        <row r="555">
          <cell r="F555" t="str">
            <v>45587Garniture</v>
          </cell>
          <cell r="G555" t="str">
            <v>Semoule BIO aux carottes BIO</v>
          </cell>
          <cell r="H555" t="str">
            <v>OK</v>
          </cell>
          <cell r="I555" t="str">
            <v>x</v>
          </cell>
          <cell r="J555" t="str">
            <v/>
          </cell>
          <cell r="K555" t="str">
            <v>x</v>
          </cell>
          <cell r="L555" t="str">
            <v/>
          </cell>
          <cell r="M555" t="str">
            <v>x</v>
          </cell>
          <cell r="N555" t="str">
            <v>x</v>
          </cell>
          <cell r="O555" t="str">
            <v>x</v>
          </cell>
          <cell r="P555" t="str">
            <v>x</v>
          </cell>
          <cell r="Q555" t="str">
            <v>x</v>
          </cell>
          <cell r="R555" t="str">
            <v>x</v>
          </cell>
          <cell r="S555" t="str">
            <v>x</v>
          </cell>
          <cell r="T555" t="str">
            <v/>
          </cell>
          <cell r="U555" t="str">
            <v/>
          </cell>
          <cell r="V555" t="str">
            <v/>
          </cell>
        </row>
        <row r="556">
          <cell r="F556" t="str">
            <v>45587Fromage ou laitage</v>
          </cell>
          <cell r="G556" t="str">
            <v>Camembert</v>
          </cell>
          <cell r="H556" t="str">
            <v>OK</v>
          </cell>
          <cell r="I556" t="str">
            <v/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>x</v>
          </cell>
          <cell r="P556" t="str">
            <v/>
          </cell>
          <cell r="Q556" t="str">
            <v/>
          </cell>
          <cell r="R556" t="str">
            <v/>
          </cell>
          <cell r="S556" t="str">
            <v/>
          </cell>
          <cell r="T556" t="str">
            <v/>
          </cell>
          <cell r="U556" t="str">
            <v/>
          </cell>
          <cell r="V556" t="str">
            <v/>
          </cell>
        </row>
        <row r="557">
          <cell r="F557" t="str">
            <v>45587Fromage ou laitage bis</v>
          </cell>
          <cell r="G557" t="str">
            <v>Bleu d'auvergne</v>
          </cell>
          <cell r="H557" t="str">
            <v>OK</v>
          </cell>
          <cell r="I557" t="str">
            <v/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>x</v>
          </cell>
          <cell r="P557" t="str">
            <v/>
          </cell>
          <cell r="Q557" t="str">
            <v/>
          </cell>
          <cell r="R557" t="str">
            <v/>
          </cell>
          <cell r="S557" t="str">
            <v/>
          </cell>
          <cell r="T557" t="str">
            <v/>
          </cell>
          <cell r="U557" t="str">
            <v/>
          </cell>
          <cell r="V557" t="str">
            <v/>
          </cell>
        </row>
        <row r="558">
          <cell r="F558" t="str">
            <v>45587Dessert</v>
          </cell>
          <cell r="G558" t="str">
            <v>Gâteau marbré maison</v>
          </cell>
          <cell r="H558" t="str">
            <v>OK</v>
          </cell>
          <cell r="I558" t="str">
            <v>x</v>
          </cell>
          <cell r="J558" t="str">
            <v/>
          </cell>
          <cell r="K558" t="str">
            <v>x</v>
          </cell>
          <cell r="L558" t="str">
            <v/>
          </cell>
          <cell r="M558" t="str">
            <v>x</v>
          </cell>
          <cell r="N558" t="str">
            <v>x</v>
          </cell>
          <cell r="O558" t="str">
            <v>x</v>
          </cell>
          <cell r="P558" t="str">
            <v>x</v>
          </cell>
          <cell r="Q558" t="str">
            <v/>
          </cell>
          <cell r="R558" t="str">
            <v/>
          </cell>
          <cell r="S558" t="str">
            <v/>
          </cell>
          <cell r="T558" t="str">
            <v/>
          </cell>
          <cell r="U558" t="str">
            <v/>
          </cell>
          <cell r="V558" t="str">
            <v/>
          </cell>
        </row>
        <row r="559">
          <cell r="F559" t="str">
            <v>45587Dessert bis</v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T559" t="str">
            <v/>
          </cell>
          <cell r="U559" t="str">
            <v/>
          </cell>
          <cell r="V559" t="str">
            <v/>
          </cell>
        </row>
        <row r="560">
          <cell r="F560" t="str">
            <v>45587Alternative sans porc</v>
          </cell>
          <cell r="G560" t="str">
            <v/>
          </cell>
          <cell r="H560" t="str">
            <v/>
          </cell>
          <cell r="I560" t="str">
            <v/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T560" t="str">
            <v/>
          </cell>
          <cell r="U560" t="str">
            <v/>
          </cell>
          <cell r="V560" t="str">
            <v/>
          </cell>
        </row>
        <row r="561">
          <cell r="F561" t="str">
            <v>45587Alternative végétarien</v>
          </cell>
          <cell r="G561" t="str">
            <v/>
          </cell>
          <cell r="H561" t="str">
            <v/>
          </cell>
          <cell r="I561" t="str">
            <v/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T561" t="str">
            <v/>
          </cell>
          <cell r="U561" t="str">
            <v/>
          </cell>
          <cell r="V561" t="str">
            <v/>
          </cell>
        </row>
        <row r="562">
          <cell r="F562" t="str">
            <v>45588Thème</v>
          </cell>
          <cell r="G562" t="str">
            <v/>
          </cell>
          <cell r="H562" t="str">
            <v/>
          </cell>
          <cell r="I562" t="str">
            <v/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  <cell r="S562" t="str">
            <v/>
          </cell>
          <cell r="T562" t="str">
            <v/>
          </cell>
          <cell r="U562" t="str">
            <v/>
          </cell>
          <cell r="V562" t="str">
            <v/>
          </cell>
        </row>
        <row r="563">
          <cell r="F563" t="str">
            <v>45588Entrée</v>
          </cell>
          <cell r="G563" t="str">
            <v>Salade de carottes BIO</v>
          </cell>
          <cell r="H563" t="str">
            <v>OK</v>
          </cell>
          <cell r="I563" t="str">
            <v/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>x</v>
          </cell>
          <cell r="R563" t="str">
            <v>x</v>
          </cell>
          <cell r="S563" t="str">
            <v/>
          </cell>
          <cell r="T563" t="str">
            <v>x</v>
          </cell>
          <cell r="U563" t="str">
            <v/>
          </cell>
          <cell r="V563" t="str">
            <v/>
          </cell>
        </row>
        <row r="564">
          <cell r="F564" t="str">
            <v>45588Entrée bis</v>
          </cell>
          <cell r="G564" t="str">
            <v>Salade de maïs</v>
          </cell>
          <cell r="H564" t="str">
            <v>OK</v>
          </cell>
          <cell r="I564" t="str">
            <v/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>x</v>
          </cell>
          <cell r="R564" t="str">
            <v>x</v>
          </cell>
          <cell r="S564" t="str">
            <v/>
          </cell>
          <cell r="T564" t="str">
            <v>x</v>
          </cell>
          <cell r="U564" t="str">
            <v/>
          </cell>
          <cell r="V564" t="str">
            <v/>
          </cell>
        </row>
        <row r="565">
          <cell r="F565" t="str">
            <v>45588Plat</v>
          </cell>
          <cell r="G565" t="str">
            <v>Cuisse de poulet à la crème et aux champignons</v>
          </cell>
          <cell r="H565" t="str">
            <v>OK</v>
          </cell>
          <cell r="I565" t="str">
            <v>x</v>
          </cell>
          <cell r="J565" t="str">
            <v/>
          </cell>
          <cell r="K565" t="str">
            <v>x</v>
          </cell>
          <cell r="L565" t="str">
            <v/>
          </cell>
          <cell r="M565" t="str">
            <v/>
          </cell>
          <cell r="N565" t="str">
            <v>x</v>
          </cell>
          <cell r="O565" t="str">
            <v>x</v>
          </cell>
          <cell r="P565" t="str">
            <v>x</v>
          </cell>
          <cell r="Q565" t="str">
            <v>x</v>
          </cell>
          <cell r="R565" t="str">
            <v>x</v>
          </cell>
          <cell r="S565" t="str">
            <v/>
          </cell>
          <cell r="T565" t="str">
            <v>x</v>
          </cell>
          <cell r="U565" t="str">
            <v/>
          </cell>
          <cell r="V565" t="str">
            <v/>
          </cell>
        </row>
        <row r="566">
          <cell r="F566" t="str">
            <v>45588Garniture</v>
          </cell>
          <cell r="G566" t="str">
            <v>Purée de patate douce</v>
          </cell>
          <cell r="H566" t="str">
            <v>INEXISTANT</v>
          </cell>
          <cell r="I566" t="str">
            <v/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  <cell r="S566" t="str">
            <v/>
          </cell>
          <cell r="T566" t="str">
            <v/>
          </cell>
          <cell r="U566" t="str">
            <v/>
          </cell>
          <cell r="V566" t="str">
            <v/>
          </cell>
        </row>
        <row r="567">
          <cell r="F567" t="str">
            <v>45588Fromage ou laitage</v>
          </cell>
          <cell r="G567" t="str">
            <v>Edam</v>
          </cell>
          <cell r="H567" t="str">
            <v>OK</v>
          </cell>
          <cell r="I567" t="str">
            <v/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>x</v>
          </cell>
          <cell r="P567" t="str">
            <v/>
          </cell>
          <cell r="Q567" t="str">
            <v/>
          </cell>
          <cell r="R567" t="str">
            <v/>
          </cell>
          <cell r="S567" t="str">
            <v/>
          </cell>
          <cell r="T567" t="str">
            <v/>
          </cell>
          <cell r="U567" t="str">
            <v/>
          </cell>
          <cell r="V567" t="str">
            <v/>
          </cell>
        </row>
        <row r="568">
          <cell r="F568" t="str">
            <v>45588Fromage ou laitage bis</v>
          </cell>
          <cell r="G568" t="str">
            <v xml:space="preserve">Bleu d'auvergne </v>
          </cell>
          <cell r="H568" t="str">
            <v>INEXISTANT</v>
          </cell>
          <cell r="I568" t="str">
            <v/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  <cell r="S568" t="str">
            <v/>
          </cell>
          <cell r="T568" t="str">
            <v/>
          </cell>
          <cell r="U568" t="str">
            <v/>
          </cell>
          <cell r="V568" t="str">
            <v/>
          </cell>
        </row>
        <row r="569">
          <cell r="F569" t="str">
            <v>45588Dessert</v>
          </cell>
          <cell r="G569" t="str">
            <v>Compote de pomme BIO</v>
          </cell>
          <cell r="H569" t="str">
            <v>OK</v>
          </cell>
          <cell r="I569" t="str">
            <v/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  <cell r="S569" t="str">
            <v/>
          </cell>
          <cell r="T569" t="str">
            <v/>
          </cell>
          <cell r="U569" t="str">
            <v/>
          </cell>
          <cell r="V569" t="str">
            <v/>
          </cell>
        </row>
        <row r="570">
          <cell r="F570" t="str">
            <v>45588Dessert bis</v>
          </cell>
          <cell r="G570" t="str">
            <v>Compote de pomme banane</v>
          </cell>
          <cell r="H570" t="str">
            <v>INEXISTANT</v>
          </cell>
          <cell r="I570" t="str">
            <v/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  <cell r="S570" t="str">
            <v/>
          </cell>
          <cell r="T570" t="str">
            <v/>
          </cell>
          <cell r="U570" t="str">
            <v/>
          </cell>
          <cell r="V570" t="str">
            <v/>
          </cell>
        </row>
        <row r="571">
          <cell r="F571" t="str">
            <v>45588Alternative sans porc</v>
          </cell>
          <cell r="G571" t="str">
            <v/>
          </cell>
          <cell r="H571" t="str">
            <v/>
          </cell>
          <cell r="I571" t="str">
            <v/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  <cell r="S571" t="str">
            <v/>
          </cell>
          <cell r="T571" t="str">
            <v/>
          </cell>
          <cell r="U571" t="str">
            <v/>
          </cell>
          <cell r="V571" t="str">
            <v/>
          </cell>
        </row>
        <row r="572">
          <cell r="F572" t="str">
            <v>45588Alternative végétarien</v>
          </cell>
          <cell r="G572" t="str">
            <v>Gratin de patate douce au fromage</v>
          </cell>
          <cell r="H572" t="str">
            <v>OK</v>
          </cell>
          <cell r="I572" t="str">
            <v>x</v>
          </cell>
          <cell r="J572" t="str">
            <v/>
          </cell>
          <cell r="K572" t="str">
            <v>x</v>
          </cell>
          <cell r="L572" t="str">
            <v/>
          </cell>
          <cell r="M572" t="str">
            <v>x</v>
          </cell>
          <cell r="N572" t="str">
            <v/>
          </cell>
          <cell r="O572" t="str">
            <v>x</v>
          </cell>
          <cell r="P572" t="str">
            <v>x</v>
          </cell>
          <cell r="Q572" t="str">
            <v>x</v>
          </cell>
          <cell r="R572" t="str">
            <v>x</v>
          </cell>
          <cell r="S572" t="str">
            <v/>
          </cell>
          <cell r="T572" t="str">
            <v>x</v>
          </cell>
          <cell r="U572" t="str">
            <v/>
          </cell>
          <cell r="V572" t="str">
            <v/>
          </cell>
        </row>
        <row r="573">
          <cell r="F573" t="str">
            <v>45589Thème</v>
          </cell>
          <cell r="G573" t="str">
            <v/>
          </cell>
          <cell r="H573" t="str">
            <v/>
          </cell>
          <cell r="I573" t="str">
            <v/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T573" t="str">
            <v/>
          </cell>
          <cell r="U573" t="str">
            <v/>
          </cell>
          <cell r="V573" t="str">
            <v/>
          </cell>
        </row>
        <row r="574">
          <cell r="F574" t="str">
            <v>45589Entrée</v>
          </cell>
          <cell r="G574" t="str">
            <v>Salade verte BIO</v>
          </cell>
          <cell r="H574" t="str">
            <v>OK</v>
          </cell>
          <cell r="I574" t="str">
            <v/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>x</v>
          </cell>
          <cell r="R574" t="str">
            <v>x</v>
          </cell>
          <cell r="S574" t="str">
            <v/>
          </cell>
          <cell r="T574" t="str">
            <v>x</v>
          </cell>
          <cell r="U574" t="str">
            <v/>
          </cell>
          <cell r="V574" t="str">
            <v/>
          </cell>
        </row>
        <row r="575">
          <cell r="F575" t="str">
            <v>45589Entrée bis</v>
          </cell>
          <cell r="G575" t="str">
            <v>Salade de chou rouge BIO</v>
          </cell>
          <cell r="H575" t="str">
            <v>OK</v>
          </cell>
          <cell r="I575" t="str">
            <v/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>x</v>
          </cell>
          <cell r="R575" t="str">
            <v>x</v>
          </cell>
          <cell r="S575" t="str">
            <v/>
          </cell>
          <cell r="T575" t="str">
            <v>x</v>
          </cell>
          <cell r="U575" t="str">
            <v/>
          </cell>
          <cell r="V575" t="str">
            <v/>
          </cell>
        </row>
        <row r="576">
          <cell r="F576" t="str">
            <v>45589Plat</v>
          </cell>
          <cell r="G576" t="str">
            <v>Hachis parmentier</v>
          </cell>
          <cell r="H576" t="str">
            <v>OK</v>
          </cell>
          <cell r="I576" t="str">
            <v>x</v>
          </cell>
          <cell r="J576" t="str">
            <v/>
          </cell>
          <cell r="K576" t="str">
            <v>x</v>
          </cell>
          <cell r="L576" t="str">
            <v/>
          </cell>
          <cell r="M576" t="str">
            <v>x</v>
          </cell>
          <cell r="N576" t="str">
            <v>x</v>
          </cell>
          <cell r="O576" t="str">
            <v>x</v>
          </cell>
          <cell r="P576" t="str">
            <v>x</v>
          </cell>
          <cell r="Q576" t="str">
            <v>x</v>
          </cell>
          <cell r="R576" t="str">
            <v>x</v>
          </cell>
          <cell r="S576" t="str">
            <v>x</v>
          </cell>
          <cell r="T576" t="str">
            <v/>
          </cell>
          <cell r="U576" t="str">
            <v/>
          </cell>
          <cell r="V576" t="str">
            <v/>
          </cell>
        </row>
        <row r="577">
          <cell r="F577" t="str">
            <v>45589Garniture</v>
          </cell>
          <cell r="G577" t="str">
            <v/>
          </cell>
          <cell r="H577" t="str">
            <v/>
          </cell>
          <cell r="I577" t="str">
            <v/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  <cell r="S577" t="str">
            <v/>
          </cell>
          <cell r="T577" t="str">
            <v/>
          </cell>
          <cell r="U577" t="str">
            <v/>
          </cell>
          <cell r="V577" t="str">
            <v/>
          </cell>
        </row>
        <row r="578">
          <cell r="F578" t="str">
            <v>45589Fromage ou laitage</v>
          </cell>
          <cell r="G578" t="str">
            <v>Tartare ail et fines herbes</v>
          </cell>
          <cell r="H578" t="str">
            <v>OK</v>
          </cell>
          <cell r="I578" t="str">
            <v/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>x</v>
          </cell>
          <cell r="P578" t="str">
            <v/>
          </cell>
          <cell r="Q578" t="str">
            <v/>
          </cell>
          <cell r="R578" t="str">
            <v/>
          </cell>
          <cell r="S578" t="str">
            <v/>
          </cell>
          <cell r="T578" t="str">
            <v/>
          </cell>
          <cell r="U578" t="str">
            <v/>
          </cell>
          <cell r="V578" t="str">
            <v/>
          </cell>
        </row>
        <row r="579">
          <cell r="F579" t="str">
            <v>45589Fromage ou laitage bis</v>
          </cell>
          <cell r="G579" t="str">
            <v>Cantadou</v>
          </cell>
          <cell r="H579" t="str">
            <v>OK</v>
          </cell>
          <cell r="I579" t="str">
            <v/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>x</v>
          </cell>
          <cell r="P579" t="str">
            <v/>
          </cell>
          <cell r="Q579" t="str">
            <v/>
          </cell>
          <cell r="R579" t="str">
            <v/>
          </cell>
          <cell r="S579" t="str">
            <v/>
          </cell>
          <cell r="T579" t="str">
            <v/>
          </cell>
          <cell r="U579" t="str">
            <v/>
          </cell>
          <cell r="V579" t="str">
            <v/>
          </cell>
        </row>
        <row r="580">
          <cell r="F580" t="str">
            <v>45589Dessert</v>
          </cell>
          <cell r="G580" t="str">
            <v>Fruit de saison BIO</v>
          </cell>
          <cell r="H580" t="str">
            <v>OK</v>
          </cell>
          <cell r="I580" t="str">
            <v/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  <cell r="S580" t="str">
            <v/>
          </cell>
          <cell r="T580" t="str">
            <v/>
          </cell>
          <cell r="U580" t="str">
            <v/>
          </cell>
          <cell r="V580" t="str">
            <v/>
          </cell>
        </row>
        <row r="581">
          <cell r="F581" t="str">
            <v>45589Dessert bis</v>
          </cell>
          <cell r="G581" t="str">
            <v/>
          </cell>
          <cell r="H581" t="str">
            <v/>
          </cell>
          <cell r="I581" t="str">
            <v/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  <cell r="S581" t="str">
            <v/>
          </cell>
          <cell r="T581" t="str">
            <v/>
          </cell>
          <cell r="U581" t="str">
            <v/>
          </cell>
          <cell r="V581" t="str">
            <v/>
          </cell>
        </row>
        <row r="582">
          <cell r="F582" t="str">
            <v>45589Alternative sans porc</v>
          </cell>
          <cell r="G582" t="str">
            <v/>
          </cell>
          <cell r="H582" t="str">
            <v/>
          </cell>
          <cell r="I582" t="str">
            <v/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  <cell r="S582" t="str">
            <v/>
          </cell>
          <cell r="T582" t="str">
            <v/>
          </cell>
          <cell r="U582" t="str">
            <v/>
          </cell>
          <cell r="V582" t="str">
            <v/>
          </cell>
        </row>
        <row r="583">
          <cell r="F583" t="str">
            <v>45589Alternative végétarien</v>
          </cell>
          <cell r="G583" t="str">
            <v>Hachis parmentier à l'égréné végétal</v>
          </cell>
          <cell r="H583" t="str">
            <v>OK</v>
          </cell>
          <cell r="I583" t="str">
            <v>x</v>
          </cell>
          <cell r="J583" t="str">
            <v/>
          </cell>
          <cell r="K583" t="str">
            <v>x</v>
          </cell>
          <cell r="L583" t="str">
            <v>x</v>
          </cell>
          <cell r="M583" t="str">
            <v/>
          </cell>
          <cell r="N583" t="str">
            <v>x</v>
          </cell>
          <cell r="O583" t="str">
            <v>x</v>
          </cell>
          <cell r="P583" t="str">
            <v>x</v>
          </cell>
          <cell r="Q583" t="str">
            <v>x</v>
          </cell>
          <cell r="R583" t="str">
            <v/>
          </cell>
          <cell r="S583" t="str">
            <v>x</v>
          </cell>
          <cell r="T583" t="str">
            <v/>
          </cell>
          <cell r="U583" t="str">
            <v/>
          </cell>
          <cell r="V583" t="str">
            <v/>
          </cell>
        </row>
        <row r="584">
          <cell r="F584" t="str">
            <v>45590Thème</v>
          </cell>
          <cell r="G584" t="str">
            <v/>
          </cell>
          <cell r="H584" t="str">
            <v/>
          </cell>
          <cell r="I584" t="str">
            <v/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  <cell r="S584" t="str">
            <v/>
          </cell>
          <cell r="T584" t="str">
            <v/>
          </cell>
          <cell r="U584" t="str">
            <v/>
          </cell>
          <cell r="V584" t="str">
            <v/>
          </cell>
        </row>
        <row r="585">
          <cell r="F585" t="str">
            <v>45590Entrée</v>
          </cell>
          <cell r="G585" t="str">
            <v>Salade de chou blanc BIO</v>
          </cell>
          <cell r="H585" t="str">
            <v>OK</v>
          </cell>
          <cell r="I585" t="str">
            <v/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>x</v>
          </cell>
          <cell r="R585" t="str">
            <v>x</v>
          </cell>
          <cell r="S585" t="str">
            <v/>
          </cell>
          <cell r="T585" t="str">
            <v>x</v>
          </cell>
          <cell r="U585" t="str">
            <v/>
          </cell>
          <cell r="V585" t="str">
            <v/>
          </cell>
        </row>
        <row r="586">
          <cell r="F586" t="str">
            <v>45590Entrée bis</v>
          </cell>
          <cell r="G586" t="str">
            <v>Salade de chou blanc BIO</v>
          </cell>
          <cell r="H586" t="str">
            <v>OK</v>
          </cell>
          <cell r="I586" t="str">
            <v/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>x</v>
          </cell>
          <cell r="R586" t="str">
            <v>x</v>
          </cell>
          <cell r="S586" t="str">
            <v/>
          </cell>
          <cell r="T586" t="str">
            <v>x</v>
          </cell>
          <cell r="U586" t="str">
            <v/>
          </cell>
          <cell r="V586" t="str">
            <v/>
          </cell>
        </row>
        <row r="587">
          <cell r="F587" t="str">
            <v>45590Plat</v>
          </cell>
          <cell r="G587" t="str">
            <v>Kassler fumé VPF</v>
          </cell>
          <cell r="H587" t="str">
            <v>OK</v>
          </cell>
          <cell r="I587" t="str">
            <v>x</v>
          </cell>
          <cell r="J587" t="str">
            <v/>
          </cell>
          <cell r="K587" t="str">
            <v>x</v>
          </cell>
          <cell r="L587" t="str">
            <v/>
          </cell>
          <cell r="M587" t="str">
            <v>x</v>
          </cell>
          <cell r="N587" t="str">
            <v>x</v>
          </cell>
          <cell r="O587" t="str">
            <v>x</v>
          </cell>
          <cell r="P587" t="str">
            <v>x</v>
          </cell>
          <cell r="Q587" t="str">
            <v>x</v>
          </cell>
          <cell r="R587" t="str">
            <v>x</v>
          </cell>
          <cell r="S587" t="str">
            <v>x</v>
          </cell>
          <cell r="T587" t="str">
            <v/>
          </cell>
          <cell r="U587" t="str">
            <v/>
          </cell>
          <cell r="V587" t="str">
            <v/>
          </cell>
        </row>
        <row r="588">
          <cell r="F588" t="str">
            <v>45590Garniture</v>
          </cell>
          <cell r="G588" t="str">
            <v>lentilles aux carottes BIO</v>
          </cell>
          <cell r="H588" t="str">
            <v>INEXISTANT</v>
          </cell>
          <cell r="I588" t="str">
            <v/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  <cell r="S588" t="str">
            <v/>
          </cell>
          <cell r="T588" t="str">
            <v/>
          </cell>
          <cell r="U588" t="str">
            <v/>
          </cell>
          <cell r="V588" t="str">
            <v/>
          </cell>
        </row>
        <row r="589">
          <cell r="F589" t="str">
            <v>45590Fromage ou laitage</v>
          </cell>
          <cell r="G589" t="str">
            <v>Bûche de chèvre</v>
          </cell>
          <cell r="H589" t="str">
            <v>OK</v>
          </cell>
          <cell r="I589" t="str">
            <v/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>x</v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T589" t="str">
            <v/>
          </cell>
          <cell r="U589" t="str">
            <v/>
          </cell>
          <cell r="V589" t="str">
            <v/>
          </cell>
        </row>
        <row r="590">
          <cell r="F590" t="str">
            <v>45590Fromage ou laitage bis</v>
          </cell>
          <cell r="G590" t="str">
            <v>Fourme d'ambert</v>
          </cell>
          <cell r="H590" t="str">
            <v>OK</v>
          </cell>
          <cell r="I590" t="str">
            <v/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>x</v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T590" t="str">
            <v/>
          </cell>
          <cell r="U590" t="str">
            <v/>
          </cell>
          <cell r="V590" t="str">
            <v/>
          </cell>
        </row>
        <row r="591">
          <cell r="F591" t="str">
            <v>45590Dessert</v>
          </cell>
          <cell r="G591" t="str">
            <v>Crème dessert vanille BIO</v>
          </cell>
          <cell r="H591" t="str">
            <v>OK</v>
          </cell>
          <cell r="I591" t="str">
            <v/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>x</v>
          </cell>
          <cell r="O591" t="str">
            <v>x</v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T591" t="str">
            <v/>
          </cell>
          <cell r="U591" t="str">
            <v/>
          </cell>
          <cell r="V591" t="str">
            <v/>
          </cell>
        </row>
        <row r="592">
          <cell r="F592" t="str">
            <v>45590Dessert bis</v>
          </cell>
          <cell r="G592" t="str">
            <v>Crème dessert chocolat BIO</v>
          </cell>
          <cell r="H592" t="str">
            <v>OK</v>
          </cell>
          <cell r="I592" t="str">
            <v/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>x</v>
          </cell>
          <cell r="O592" t="str">
            <v>x</v>
          </cell>
          <cell r="P592" t="str">
            <v/>
          </cell>
          <cell r="Q592" t="str">
            <v/>
          </cell>
          <cell r="R592" t="str">
            <v/>
          </cell>
          <cell r="S592" t="str">
            <v/>
          </cell>
          <cell r="T592" t="str">
            <v/>
          </cell>
          <cell r="U592" t="str">
            <v/>
          </cell>
          <cell r="V592" t="str">
            <v/>
          </cell>
        </row>
        <row r="593">
          <cell r="F593" t="str">
            <v>45590Alternative sans porc</v>
          </cell>
          <cell r="G593" t="str">
            <v/>
          </cell>
          <cell r="H593" t="str">
            <v/>
          </cell>
          <cell r="I593" t="str">
            <v/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T593" t="str">
            <v/>
          </cell>
          <cell r="U593" t="str">
            <v/>
          </cell>
          <cell r="V593" t="str">
            <v/>
          </cell>
        </row>
        <row r="594">
          <cell r="F594" t="str">
            <v>45590Alternative végétarien</v>
          </cell>
          <cell r="G594" t="str">
            <v>Pâtes et lentilles aux carottes BIO</v>
          </cell>
          <cell r="H594" t="str">
            <v>OK</v>
          </cell>
          <cell r="I594" t="str">
            <v>x</v>
          </cell>
          <cell r="J594" t="str">
            <v/>
          </cell>
          <cell r="K594" t="str">
            <v>x</v>
          </cell>
          <cell r="L594" t="str">
            <v/>
          </cell>
          <cell r="M594" t="str">
            <v>x</v>
          </cell>
          <cell r="N594" t="str">
            <v>x</v>
          </cell>
          <cell r="O594" t="str">
            <v>x</v>
          </cell>
          <cell r="P594" t="str">
            <v>x</v>
          </cell>
          <cell r="Q594" t="str">
            <v>x</v>
          </cell>
          <cell r="R594" t="str">
            <v>x</v>
          </cell>
          <cell r="S594" t="str">
            <v>x</v>
          </cell>
          <cell r="T594" t="str">
            <v/>
          </cell>
          <cell r="U594" t="str">
            <v/>
          </cell>
          <cell r="V594" t="str">
            <v/>
          </cell>
        </row>
        <row r="595">
          <cell r="F595" t="str">
            <v>45591Thème</v>
          </cell>
          <cell r="G595" t="str">
            <v/>
          </cell>
          <cell r="H595" t="str">
            <v/>
          </cell>
          <cell r="I595" t="str">
            <v/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T595" t="str">
            <v/>
          </cell>
          <cell r="U595" t="str">
            <v/>
          </cell>
          <cell r="V595" t="str">
            <v/>
          </cell>
        </row>
        <row r="596">
          <cell r="F596" t="str">
            <v>45591Entrée</v>
          </cell>
          <cell r="G596" t="str">
            <v/>
          </cell>
          <cell r="H596" t="str">
            <v/>
          </cell>
          <cell r="I596" t="str">
            <v/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  <cell r="S596" t="str">
            <v/>
          </cell>
          <cell r="T596" t="str">
            <v/>
          </cell>
          <cell r="U596" t="str">
            <v/>
          </cell>
          <cell r="V596" t="str">
            <v/>
          </cell>
        </row>
        <row r="597">
          <cell r="F597" t="str">
            <v>45591Entrée bis</v>
          </cell>
          <cell r="G597" t="str">
            <v/>
          </cell>
          <cell r="H597" t="str">
            <v/>
          </cell>
          <cell r="I597" t="str">
            <v/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T597" t="str">
            <v/>
          </cell>
          <cell r="U597" t="str">
            <v/>
          </cell>
          <cell r="V597" t="str">
            <v/>
          </cell>
        </row>
        <row r="598">
          <cell r="F598" t="str">
            <v>45591Plat</v>
          </cell>
          <cell r="G598" t="str">
            <v/>
          </cell>
          <cell r="H598" t="str">
            <v/>
          </cell>
          <cell r="I598" t="str">
            <v/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T598" t="str">
            <v/>
          </cell>
          <cell r="U598" t="str">
            <v/>
          </cell>
          <cell r="V598" t="str">
            <v/>
          </cell>
        </row>
        <row r="599">
          <cell r="F599" t="str">
            <v>45591Garniture</v>
          </cell>
          <cell r="G599" t="str">
            <v/>
          </cell>
          <cell r="H599" t="str">
            <v/>
          </cell>
          <cell r="I599" t="str">
            <v/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T599" t="str">
            <v/>
          </cell>
          <cell r="U599" t="str">
            <v/>
          </cell>
          <cell r="V599" t="str">
            <v/>
          </cell>
        </row>
        <row r="600">
          <cell r="F600" t="str">
            <v>45591Fromage ou laitage</v>
          </cell>
          <cell r="G600" t="str">
            <v/>
          </cell>
          <cell r="H600" t="str">
            <v/>
          </cell>
          <cell r="I600" t="str">
            <v/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  <cell r="S600" t="str">
            <v/>
          </cell>
          <cell r="T600" t="str">
            <v/>
          </cell>
          <cell r="U600" t="str">
            <v/>
          </cell>
          <cell r="V600" t="str">
            <v/>
          </cell>
        </row>
        <row r="601">
          <cell r="F601" t="str">
            <v>45591Fromage ou laitage bis</v>
          </cell>
          <cell r="G601" t="str">
            <v/>
          </cell>
          <cell r="H601" t="str">
            <v/>
          </cell>
          <cell r="I601" t="str">
            <v/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  <cell r="R601" t="str">
            <v/>
          </cell>
          <cell r="S601" t="str">
            <v/>
          </cell>
          <cell r="T601" t="str">
            <v/>
          </cell>
          <cell r="U601" t="str">
            <v/>
          </cell>
          <cell r="V601" t="str">
            <v/>
          </cell>
        </row>
        <row r="602">
          <cell r="F602" t="str">
            <v>45591Dessert</v>
          </cell>
          <cell r="G602" t="str">
            <v/>
          </cell>
          <cell r="H602" t="str">
            <v/>
          </cell>
          <cell r="I602" t="str">
            <v/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  <cell r="R602" t="str">
            <v/>
          </cell>
          <cell r="S602" t="str">
            <v/>
          </cell>
          <cell r="T602" t="str">
            <v/>
          </cell>
          <cell r="U602" t="str">
            <v/>
          </cell>
          <cell r="V602" t="str">
            <v/>
          </cell>
        </row>
        <row r="603">
          <cell r="F603" t="str">
            <v>45591Dessert bis</v>
          </cell>
          <cell r="G603" t="str">
            <v/>
          </cell>
          <cell r="H603" t="str">
            <v/>
          </cell>
          <cell r="I603" t="str">
            <v/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  <cell r="R603" t="str">
            <v/>
          </cell>
          <cell r="S603" t="str">
            <v/>
          </cell>
          <cell r="T603" t="str">
            <v/>
          </cell>
          <cell r="U603" t="str">
            <v/>
          </cell>
          <cell r="V603" t="str">
            <v/>
          </cell>
        </row>
        <row r="604">
          <cell r="F604" t="str">
            <v>45591Alternative sans porc</v>
          </cell>
          <cell r="G604" t="str">
            <v/>
          </cell>
          <cell r="H604" t="str">
            <v/>
          </cell>
          <cell r="I604" t="str">
            <v/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  <cell r="R604" t="str">
            <v/>
          </cell>
          <cell r="S604" t="str">
            <v/>
          </cell>
          <cell r="T604" t="str">
            <v/>
          </cell>
          <cell r="U604" t="str">
            <v/>
          </cell>
          <cell r="V604" t="str">
            <v/>
          </cell>
        </row>
        <row r="605">
          <cell r="F605" t="str">
            <v>45591Alternative végétarien</v>
          </cell>
          <cell r="G605" t="str">
            <v/>
          </cell>
          <cell r="H605" t="str">
            <v/>
          </cell>
          <cell r="I605" t="str">
            <v/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  <cell r="R605" t="str">
            <v/>
          </cell>
          <cell r="S605" t="str">
            <v/>
          </cell>
          <cell r="T605" t="str">
            <v/>
          </cell>
          <cell r="U605" t="str">
            <v/>
          </cell>
          <cell r="V605" t="str">
            <v/>
          </cell>
        </row>
        <row r="606">
          <cell r="F606" t="str">
            <v>45592Thème</v>
          </cell>
          <cell r="G606" t="str">
            <v/>
          </cell>
          <cell r="H606" t="str">
            <v/>
          </cell>
          <cell r="I606" t="str">
            <v/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  <cell r="R606" t="str">
            <v/>
          </cell>
          <cell r="S606" t="str">
            <v/>
          </cell>
          <cell r="T606" t="str">
            <v/>
          </cell>
          <cell r="U606" t="str">
            <v/>
          </cell>
          <cell r="V606" t="str">
            <v/>
          </cell>
        </row>
        <row r="607">
          <cell r="F607" t="str">
            <v>45592Entrée</v>
          </cell>
          <cell r="G607" t="str">
            <v/>
          </cell>
          <cell r="H607" t="str">
            <v/>
          </cell>
          <cell r="I607" t="str">
            <v/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  <cell r="R607" t="str">
            <v/>
          </cell>
          <cell r="S607" t="str">
            <v/>
          </cell>
          <cell r="T607" t="str">
            <v/>
          </cell>
          <cell r="U607" t="str">
            <v/>
          </cell>
          <cell r="V607" t="str">
            <v/>
          </cell>
        </row>
        <row r="608">
          <cell r="F608" t="str">
            <v>45592Entrée bis</v>
          </cell>
          <cell r="G608" t="str">
            <v/>
          </cell>
          <cell r="H608" t="str">
            <v/>
          </cell>
          <cell r="I608" t="str">
            <v/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  <cell r="R608" t="str">
            <v/>
          </cell>
          <cell r="S608" t="str">
            <v/>
          </cell>
          <cell r="T608" t="str">
            <v/>
          </cell>
          <cell r="U608" t="str">
            <v/>
          </cell>
          <cell r="V608" t="str">
            <v/>
          </cell>
        </row>
        <row r="609">
          <cell r="F609" t="str">
            <v>45592Plat</v>
          </cell>
          <cell r="G609" t="str">
            <v/>
          </cell>
          <cell r="H609" t="str">
            <v/>
          </cell>
          <cell r="I609" t="str">
            <v/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  <cell r="R609" t="str">
            <v/>
          </cell>
          <cell r="S609" t="str">
            <v/>
          </cell>
          <cell r="T609" t="str">
            <v/>
          </cell>
          <cell r="U609" t="str">
            <v/>
          </cell>
          <cell r="V609" t="str">
            <v/>
          </cell>
        </row>
        <row r="610">
          <cell r="F610" t="str">
            <v>45592Garniture</v>
          </cell>
          <cell r="G610" t="str">
            <v/>
          </cell>
          <cell r="H610" t="str">
            <v/>
          </cell>
          <cell r="I610" t="str">
            <v/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  <cell r="R610" t="str">
            <v/>
          </cell>
          <cell r="S610" t="str">
            <v/>
          </cell>
          <cell r="T610" t="str">
            <v/>
          </cell>
          <cell r="U610" t="str">
            <v/>
          </cell>
          <cell r="V610" t="str">
            <v/>
          </cell>
        </row>
        <row r="611">
          <cell r="F611" t="str">
            <v>45592Fromage ou laitage</v>
          </cell>
          <cell r="G611" t="str">
            <v/>
          </cell>
          <cell r="H611" t="str">
            <v/>
          </cell>
          <cell r="I611" t="str">
            <v/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  <cell r="R611" t="str">
            <v/>
          </cell>
          <cell r="S611" t="str">
            <v/>
          </cell>
          <cell r="T611" t="str">
            <v/>
          </cell>
          <cell r="U611" t="str">
            <v/>
          </cell>
          <cell r="V611" t="str">
            <v/>
          </cell>
        </row>
        <row r="612">
          <cell r="F612" t="str">
            <v>45592Fromage ou laitage bis</v>
          </cell>
          <cell r="G612" t="str">
            <v/>
          </cell>
          <cell r="H612" t="str">
            <v/>
          </cell>
          <cell r="I612" t="str">
            <v/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  <cell r="R612" t="str">
            <v/>
          </cell>
          <cell r="S612" t="str">
            <v/>
          </cell>
          <cell r="T612" t="str">
            <v/>
          </cell>
          <cell r="U612" t="str">
            <v/>
          </cell>
          <cell r="V612" t="str">
            <v/>
          </cell>
        </row>
        <row r="613">
          <cell r="F613" t="str">
            <v>45592Dessert</v>
          </cell>
          <cell r="G613" t="str">
            <v/>
          </cell>
          <cell r="H613" t="str">
            <v/>
          </cell>
          <cell r="I613" t="str">
            <v/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  <cell r="R613" t="str">
            <v/>
          </cell>
          <cell r="S613" t="str">
            <v/>
          </cell>
          <cell r="T613" t="str">
            <v/>
          </cell>
          <cell r="U613" t="str">
            <v/>
          </cell>
          <cell r="V613" t="str">
            <v/>
          </cell>
        </row>
        <row r="614">
          <cell r="F614" t="str">
            <v>45592Dessert bis</v>
          </cell>
          <cell r="G614" t="str">
            <v/>
          </cell>
          <cell r="H614" t="str">
            <v/>
          </cell>
          <cell r="I614" t="str">
            <v/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  <cell r="S614" t="str">
            <v/>
          </cell>
          <cell r="T614" t="str">
            <v/>
          </cell>
          <cell r="U614" t="str">
            <v/>
          </cell>
          <cell r="V614" t="str">
            <v/>
          </cell>
        </row>
        <row r="615">
          <cell r="F615" t="str">
            <v>45592Alternative sans porc</v>
          </cell>
          <cell r="G615" t="str">
            <v/>
          </cell>
          <cell r="H615" t="str">
            <v/>
          </cell>
          <cell r="I615" t="str">
            <v/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  <cell r="R615" t="str">
            <v/>
          </cell>
          <cell r="S615" t="str">
            <v/>
          </cell>
          <cell r="T615" t="str">
            <v/>
          </cell>
          <cell r="U615" t="str">
            <v/>
          </cell>
          <cell r="V615" t="str">
            <v/>
          </cell>
        </row>
        <row r="616">
          <cell r="F616" t="str">
            <v>45592Alternative végétarien</v>
          </cell>
          <cell r="G616" t="str">
            <v/>
          </cell>
          <cell r="H616" t="str">
            <v/>
          </cell>
          <cell r="I616" t="str">
            <v/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  <cell r="R616" t="str">
            <v/>
          </cell>
          <cell r="S616" t="str">
            <v/>
          </cell>
          <cell r="T616" t="str">
            <v/>
          </cell>
          <cell r="U616" t="str">
            <v/>
          </cell>
          <cell r="V616" t="str">
            <v/>
          </cell>
        </row>
        <row r="617">
          <cell r="F617" t="str">
            <v>45593Thème</v>
          </cell>
          <cell r="G617" t="str">
            <v>REPAS VEGETARIEN</v>
          </cell>
          <cell r="H617" t="str">
            <v/>
          </cell>
          <cell r="I617" t="str">
            <v/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  <cell r="R617" t="str">
            <v/>
          </cell>
          <cell r="S617" t="str">
            <v/>
          </cell>
          <cell r="T617" t="str">
            <v/>
          </cell>
          <cell r="U617" t="str">
            <v/>
          </cell>
          <cell r="V617" t="str">
            <v/>
          </cell>
        </row>
        <row r="618">
          <cell r="F618" t="str">
            <v>45593Entrée</v>
          </cell>
          <cell r="G618" t="str">
            <v>Salade de betteraves</v>
          </cell>
          <cell r="H618" t="str">
            <v>OK</v>
          </cell>
          <cell r="I618" t="str">
            <v/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>x</v>
          </cell>
          <cell r="R618" t="str">
            <v>x</v>
          </cell>
          <cell r="S618" t="str">
            <v/>
          </cell>
          <cell r="T618" t="str">
            <v>x</v>
          </cell>
          <cell r="U618" t="str">
            <v/>
          </cell>
          <cell r="V618" t="str">
            <v/>
          </cell>
        </row>
        <row r="619">
          <cell r="F619" t="str">
            <v>45593Entrée bis</v>
          </cell>
          <cell r="G619" t="str">
            <v>Salade de chou rouge BIO</v>
          </cell>
          <cell r="H619" t="str">
            <v>OK</v>
          </cell>
          <cell r="I619" t="str">
            <v/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>x</v>
          </cell>
          <cell r="R619" t="str">
            <v>x</v>
          </cell>
          <cell r="S619" t="str">
            <v/>
          </cell>
          <cell r="T619" t="str">
            <v>x</v>
          </cell>
          <cell r="U619" t="str">
            <v/>
          </cell>
          <cell r="V619" t="str">
            <v/>
          </cell>
        </row>
        <row r="620">
          <cell r="F620" t="str">
            <v>45593Plat</v>
          </cell>
          <cell r="G620" t="str">
            <v>Lasagne aux légumes</v>
          </cell>
          <cell r="H620" t="str">
            <v>OK</v>
          </cell>
          <cell r="I620" t="str">
            <v>x</v>
          </cell>
          <cell r="J620" t="str">
            <v/>
          </cell>
          <cell r="K620" t="str">
            <v>x</v>
          </cell>
          <cell r="L620" t="str">
            <v/>
          </cell>
          <cell r="M620" t="str">
            <v>x</v>
          </cell>
          <cell r="N620" t="str">
            <v>x</v>
          </cell>
          <cell r="O620" t="str">
            <v>x</v>
          </cell>
          <cell r="P620" t="str">
            <v>x</v>
          </cell>
          <cell r="Q620" t="str">
            <v>x</v>
          </cell>
          <cell r="R620" t="str">
            <v>x</v>
          </cell>
          <cell r="S620" t="str">
            <v>x</v>
          </cell>
          <cell r="T620" t="str">
            <v/>
          </cell>
          <cell r="U620" t="str">
            <v/>
          </cell>
          <cell r="V620" t="str">
            <v/>
          </cell>
        </row>
        <row r="621">
          <cell r="F621" t="str">
            <v>45593Garniture</v>
          </cell>
          <cell r="G621" t="str">
            <v/>
          </cell>
          <cell r="H621" t="str">
            <v/>
          </cell>
          <cell r="I621" t="str">
            <v/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  <cell r="R621" t="str">
            <v/>
          </cell>
          <cell r="S621" t="str">
            <v/>
          </cell>
          <cell r="T621" t="str">
            <v/>
          </cell>
          <cell r="U621" t="str">
            <v/>
          </cell>
          <cell r="V621" t="str">
            <v/>
          </cell>
        </row>
        <row r="622">
          <cell r="F622" t="str">
            <v>45593Fromage ou laitage</v>
          </cell>
          <cell r="G622" t="str">
            <v>Carré de l'Est</v>
          </cell>
          <cell r="H622" t="str">
            <v>OK</v>
          </cell>
          <cell r="I622" t="str">
            <v/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>x</v>
          </cell>
          <cell r="P622" t="str">
            <v/>
          </cell>
          <cell r="Q622" t="str">
            <v/>
          </cell>
          <cell r="R622" t="str">
            <v/>
          </cell>
          <cell r="S622" t="str">
            <v/>
          </cell>
          <cell r="T622" t="str">
            <v/>
          </cell>
          <cell r="U622" t="str">
            <v/>
          </cell>
          <cell r="V622" t="str">
            <v/>
          </cell>
        </row>
        <row r="623">
          <cell r="F623" t="str">
            <v>45593Fromage ou laitage bis</v>
          </cell>
          <cell r="G623" t="str">
            <v>Munster AOP</v>
          </cell>
          <cell r="H623" t="str">
            <v>OK</v>
          </cell>
          <cell r="I623" t="str">
            <v/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>x</v>
          </cell>
          <cell r="P623" t="str">
            <v/>
          </cell>
          <cell r="Q623" t="str">
            <v/>
          </cell>
          <cell r="R623" t="str">
            <v/>
          </cell>
          <cell r="S623" t="str">
            <v/>
          </cell>
          <cell r="T623" t="str">
            <v/>
          </cell>
          <cell r="U623" t="str">
            <v/>
          </cell>
          <cell r="V623" t="str">
            <v/>
          </cell>
        </row>
        <row r="624">
          <cell r="F624" t="str">
            <v>45593Dessert</v>
          </cell>
          <cell r="G624" t="str">
            <v>Petits suisses natures</v>
          </cell>
          <cell r="H624" t="str">
            <v>INEXISTANT</v>
          </cell>
          <cell r="I624" t="str">
            <v/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  <cell r="R624" t="str">
            <v/>
          </cell>
          <cell r="S624" t="str">
            <v/>
          </cell>
          <cell r="T624" t="str">
            <v/>
          </cell>
          <cell r="U624" t="str">
            <v/>
          </cell>
          <cell r="V624" t="str">
            <v/>
          </cell>
        </row>
        <row r="625">
          <cell r="F625" t="str">
            <v>45593Dessert bis</v>
          </cell>
          <cell r="G625" t="str">
            <v>Petits suisses aux fruits</v>
          </cell>
          <cell r="H625" t="str">
            <v>OK</v>
          </cell>
          <cell r="I625" t="str">
            <v/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>x</v>
          </cell>
          <cell r="P625" t="str">
            <v/>
          </cell>
          <cell r="Q625" t="str">
            <v/>
          </cell>
          <cell r="R625" t="str">
            <v/>
          </cell>
          <cell r="S625" t="str">
            <v/>
          </cell>
          <cell r="T625" t="str">
            <v/>
          </cell>
          <cell r="U625" t="str">
            <v/>
          </cell>
          <cell r="V625" t="str">
            <v/>
          </cell>
        </row>
        <row r="626">
          <cell r="F626" t="str">
            <v>45593Alternative sans porc</v>
          </cell>
          <cell r="G626" t="str">
            <v/>
          </cell>
          <cell r="H626" t="str">
            <v/>
          </cell>
          <cell r="I626" t="str">
            <v/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  <cell r="R626" t="str">
            <v/>
          </cell>
          <cell r="S626" t="str">
            <v/>
          </cell>
          <cell r="T626" t="str">
            <v/>
          </cell>
          <cell r="U626" t="str">
            <v/>
          </cell>
          <cell r="V626" t="str">
            <v/>
          </cell>
        </row>
        <row r="627">
          <cell r="F627" t="str">
            <v>45593Alternative végétarien</v>
          </cell>
          <cell r="G627" t="str">
            <v/>
          </cell>
          <cell r="H627" t="str">
            <v/>
          </cell>
          <cell r="I627" t="str">
            <v/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  <cell r="R627" t="str">
            <v/>
          </cell>
          <cell r="S627" t="str">
            <v/>
          </cell>
          <cell r="T627" t="str">
            <v/>
          </cell>
          <cell r="U627" t="str">
            <v/>
          </cell>
          <cell r="V627" t="str">
            <v/>
          </cell>
        </row>
        <row r="628">
          <cell r="F628" t="str">
            <v>45594Thème</v>
          </cell>
          <cell r="G628" t="str">
            <v/>
          </cell>
          <cell r="H628" t="str">
            <v/>
          </cell>
          <cell r="I628" t="str">
            <v/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  <cell r="R628" t="str">
            <v/>
          </cell>
          <cell r="S628" t="str">
            <v/>
          </cell>
          <cell r="T628" t="str">
            <v/>
          </cell>
          <cell r="U628" t="str">
            <v/>
          </cell>
          <cell r="V628" t="str">
            <v/>
          </cell>
        </row>
        <row r="629">
          <cell r="F629" t="str">
            <v>45594Entrée</v>
          </cell>
          <cell r="G629" t="str">
            <v>Salade verte BIO</v>
          </cell>
          <cell r="H629" t="str">
            <v>OK</v>
          </cell>
          <cell r="I629" t="str">
            <v/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>x</v>
          </cell>
          <cell r="R629" t="str">
            <v>x</v>
          </cell>
          <cell r="S629" t="str">
            <v/>
          </cell>
          <cell r="T629" t="str">
            <v>x</v>
          </cell>
          <cell r="U629" t="str">
            <v/>
          </cell>
          <cell r="V629" t="str">
            <v/>
          </cell>
        </row>
        <row r="630">
          <cell r="F630" t="str">
            <v>45594Entrée bis</v>
          </cell>
          <cell r="G630" t="str">
            <v>Salade coleslaw BIO</v>
          </cell>
          <cell r="H630" t="str">
            <v>OK</v>
          </cell>
          <cell r="I630" t="str">
            <v/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>x</v>
          </cell>
          <cell r="R630" t="str">
            <v>x</v>
          </cell>
          <cell r="S630" t="str">
            <v/>
          </cell>
          <cell r="T630" t="str">
            <v>x</v>
          </cell>
          <cell r="U630" t="str">
            <v/>
          </cell>
          <cell r="V630" t="str">
            <v/>
          </cell>
        </row>
        <row r="631">
          <cell r="F631" t="str">
            <v>45594Plat</v>
          </cell>
          <cell r="G631" t="str">
            <v>Cordons bleus</v>
          </cell>
          <cell r="H631" t="str">
            <v>OK</v>
          </cell>
          <cell r="I631" t="str">
            <v>x</v>
          </cell>
          <cell r="J631" t="str">
            <v/>
          </cell>
          <cell r="K631" t="str">
            <v>x</v>
          </cell>
          <cell r="L631" t="str">
            <v/>
          </cell>
          <cell r="M631" t="str">
            <v>x</v>
          </cell>
          <cell r="N631" t="str">
            <v>x</v>
          </cell>
          <cell r="O631" t="str">
            <v>x</v>
          </cell>
          <cell r="P631" t="str">
            <v>x</v>
          </cell>
          <cell r="Q631" t="str">
            <v>x</v>
          </cell>
          <cell r="R631" t="str">
            <v>x</v>
          </cell>
          <cell r="S631" t="str">
            <v>x</v>
          </cell>
          <cell r="T631" t="str">
            <v/>
          </cell>
          <cell r="U631" t="str">
            <v/>
          </cell>
          <cell r="V631" t="str">
            <v/>
          </cell>
        </row>
        <row r="632">
          <cell r="F632" t="str">
            <v>45594Garniture</v>
          </cell>
          <cell r="G632" t="str">
            <v>Potatoes, ketchup</v>
          </cell>
          <cell r="H632" t="str">
            <v>OK</v>
          </cell>
          <cell r="I632" t="str">
            <v>x</v>
          </cell>
          <cell r="J632" t="str">
            <v/>
          </cell>
          <cell r="K632" t="str">
            <v>x</v>
          </cell>
          <cell r="L632" t="str">
            <v/>
          </cell>
          <cell r="M632" t="str">
            <v>x</v>
          </cell>
          <cell r="N632" t="str">
            <v>x</v>
          </cell>
          <cell r="O632" t="str">
            <v>x</v>
          </cell>
          <cell r="P632" t="str">
            <v>x</v>
          </cell>
          <cell r="Q632" t="str">
            <v>x</v>
          </cell>
          <cell r="R632" t="str">
            <v/>
          </cell>
          <cell r="S632" t="str">
            <v/>
          </cell>
          <cell r="T632" t="str">
            <v/>
          </cell>
          <cell r="U632" t="str">
            <v/>
          </cell>
          <cell r="V632" t="str">
            <v>x</v>
          </cell>
        </row>
        <row r="633">
          <cell r="F633" t="str">
            <v>45594Fromage ou laitage</v>
          </cell>
          <cell r="G633" t="str">
            <v>Créme dessert chocolat BIO</v>
          </cell>
          <cell r="H633" t="str">
            <v>INEXISTANT</v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  <cell r="R633" t="str">
            <v/>
          </cell>
          <cell r="S633" t="str">
            <v/>
          </cell>
          <cell r="T633" t="str">
            <v/>
          </cell>
          <cell r="U633" t="str">
            <v/>
          </cell>
          <cell r="V633" t="str">
            <v/>
          </cell>
        </row>
        <row r="634">
          <cell r="F634" t="str">
            <v>45594Fromage ou laitage bis</v>
          </cell>
          <cell r="G634" t="str">
            <v>Crème dessert vanille BIO</v>
          </cell>
          <cell r="H634" t="str">
            <v>OK</v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>x</v>
          </cell>
          <cell r="O634" t="str">
            <v>x</v>
          </cell>
          <cell r="P634" t="str">
            <v/>
          </cell>
          <cell r="Q634" t="str">
            <v/>
          </cell>
          <cell r="R634" t="str">
            <v/>
          </cell>
          <cell r="S634" t="str">
            <v/>
          </cell>
          <cell r="T634" t="str">
            <v/>
          </cell>
          <cell r="U634" t="str">
            <v/>
          </cell>
          <cell r="V634" t="str">
            <v/>
          </cell>
        </row>
        <row r="635">
          <cell r="F635" t="str">
            <v>45594Dessert</v>
          </cell>
          <cell r="G635" t="str">
            <v>Fruit de saison BIO</v>
          </cell>
          <cell r="H635" t="str">
            <v>OK</v>
          </cell>
          <cell r="I635" t="str">
            <v/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  <cell r="R635" t="str">
            <v/>
          </cell>
          <cell r="S635" t="str">
            <v/>
          </cell>
          <cell r="T635" t="str">
            <v/>
          </cell>
          <cell r="U635" t="str">
            <v/>
          </cell>
          <cell r="V635" t="str">
            <v/>
          </cell>
        </row>
        <row r="636">
          <cell r="F636" t="str">
            <v>45594Dessert bis</v>
          </cell>
          <cell r="G636" t="str">
            <v/>
          </cell>
          <cell r="H636" t="str">
            <v/>
          </cell>
          <cell r="I636" t="str">
            <v/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  <cell r="R636" t="str">
            <v/>
          </cell>
          <cell r="S636" t="str">
            <v/>
          </cell>
          <cell r="T636" t="str">
            <v/>
          </cell>
          <cell r="U636" t="str">
            <v/>
          </cell>
          <cell r="V636" t="str">
            <v/>
          </cell>
        </row>
        <row r="637">
          <cell r="F637" t="str">
            <v>45594Alternative sans porc</v>
          </cell>
          <cell r="G637" t="str">
            <v/>
          </cell>
          <cell r="H637" t="str">
            <v/>
          </cell>
          <cell r="I637" t="str">
            <v/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  <cell r="R637" t="str">
            <v/>
          </cell>
          <cell r="S637" t="str">
            <v/>
          </cell>
          <cell r="T637" t="str">
            <v/>
          </cell>
          <cell r="U637" t="str">
            <v/>
          </cell>
          <cell r="V637" t="str">
            <v/>
          </cell>
        </row>
        <row r="638">
          <cell r="F638" t="str">
            <v>45594Alternative végétarien</v>
          </cell>
          <cell r="G638" t="str">
            <v>Pavé fromager</v>
          </cell>
          <cell r="H638" t="str">
            <v>OK</v>
          </cell>
          <cell r="I638" t="str">
            <v>x</v>
          </cell>
          <cell r="J638" t="str">
            <v/>
          </cell>
          <cell r="K638" t="str">
            <v>x</v>
          </cell>
          <cell r="L638" t="str">
            <v/>
          </cell>
          <cell r="M638" t="str">
            <v>x</v>
          </cell>
          <cell r="N638" t="str">
            <v>x</v>
          </cell>
          <cell r="O638" t="str">
            <v>x</v>
          </cell>
          <cell r="P638" t="str">
            <v>x</v>
          </cell>
          <cell r="Q638" t="str">
            <v>x</v>
          </cell>
          <cell r="R638" t="str">
            <v>x</v>
          </cell>
          <cell r="S638" t="str">
            <v>x</v>
          </cell>
          <cell r="T638" t="str">
            <v/>
          </cell>
          <cell r="U638" t="str">
            <v/>
          </cell>
          <cell r="V638" t="str">
            <v/>
          </cell>
        </row>
        <row r="639">
          <cell r="F639" t="str">
            <v>45595Thème</v>
          </cell>
          <cell r="G639" t="str">
            <v/>
          </cell>
          <cell r="H639" t="str">
            <v/>
          </cell>
          <cell r="I639" t="str">
            <v/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  <cell r="R639" t="str">
            <v/>
          </cell>
          <cell r="S639" t="str">
            <v/>
          </cell>
          <cell r="T639" t="str">
            <v/>
          </cell>
          <cell r="U639" t="str">
            <v/>
          </cell>
          <cell r="V639" t="str">
            <v/>
          </cell>
        </row>
        <row r="640">
          <cell r="F640" t="str">
            <v>45595Entrée</v>
          </cell>
          <cell r="G640" t="str">
            <v>Salade de pommes de terre BIO</v>
          </cell>
          <cell r="H640" t="str">
            <v>OK</v>
          </cell>
          <cell r="I640" t="str">
            <v/>
          </cell>
          <cell r="J640" t="str">
            <v/>
          </cell>
          <cell r="K640" t="str">
            <v>x</v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>x</v>
          </cell>
          <cell r="R640" t="str">
            <v>x</v>
          </cell>
          <cell r="S640" t="str">
            <v/>
          </cell>
          <cell r="T640" t="str">
            <v>x</v>
          </cell>
          <cell r="U640" t="str">
            <v/>
          </cell>
          <cell r="V640" t="str">
            <v/>
          </cell>
        </row>
        <row r="641">
          <cell r="F641" t="str">
            <v>45595Entrée bis</v>
          </cell>
          <cell r="G641" t="str">
            <v>Sala de de carottes BIO</v>
          </cell>
          <cell r="H641" t="str">
            <v>INEXISTANT</v>
          </cell>
          <cell r="I641" t="str">
            <v/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  <cell r="R641" t="str">
            <v/>
          </cell>
          <cell r="S641" t="str">
            <v/>
          </cell>
          <cell r="T641" t="str">
            <v/>
          </cell>
          <cell r="U641" t="str">
            <v/>
          </cell>
          <cell r="V641" t="str">
            <v/>
          </cell>
        </row>
        <row r="642">
          <cell r="F642" t="str">
            <v>45595Plat</v>
          </cell>
          <cell r="G642" t="str">
            <v>Filet de colin MSC à la basquaise</v>
          </cell>
          <cell r="H642" t="str">
            <v>OK</v>
          </cell>
          <cell r="I642" t="str">
            <v>x</v>
          </cell>
          <cell r="J642" t="str">
            <v>x</v>
          </cell>
          <cell r="K642" t="str">
            <v>x</v>
          </cell>
          <cell r="L642" t="str">
            <v>x</v>
          </cell>
          <cell r="M642" t="str">
            <v/>
          </cell>
          <cell r="N642" t="str">
            <v>x</v>
          </cell>
          <cell r="O642" t="str">
            <v>x</v>
          </cell>
          <cell r="P642" t="str">
            <v/>
          </cell>
          <cell r="Q642" t="str">
            <v>x</v>
          </cell>
          <cell r="R642" t="str">
            <v>x</v>
          </cell>
          <cell r="S642" t="str">
            <v/>
          </cell>
          <cell r="T642" t="str">
            <v>x</v>
          </cell>
          <cell r="U642" t="str">
            <v/>
          </cell>
          <cell r="V642" t="str">
            <v>x</v>
          </cell>
        </row>
        <row r="643">
          <cell r="F643" t="str">
            <v>45595Garniture</v>
          </cell>
          <cell r="G643" t="str">
            <v>Riz BIO et haricots verts</v>
          </cell>
          <cell r="H643" t="str">
            <v>OK</v>
          </cell>
          <cell r="I643" t="str">
            <v>x</v>
          </cell>
          <cell r="J643" t="str">
            <v/>
          </cell>
          <cell r="K643" t="str">
            <v>x</v>
          </cell>
          <cell r="L643" t="str">
            <v/>
          </cell>
          <cell r="M643" t="str">
            <v/>
          </cell>
          <cell r="N643" t="str">
            <v/>
          </cell>
          <cell r="O643" t="str">
            <v>x</v>
          </cell>
          <cell r="P643" t="str">
            <v/>
          </cell>
          <cell r="Q643" t="str">
            <v>x</v>
          </cell>
          <cell r="R643" t="str">
            <v/>
          </cell>
          <cell r="S643" t="str">
            <v/>
          </cell>
          <cell r="T643" t="str">
            <v/>
          </cell>
          <cell r="U643" t="str">
            <v/>
          </cell>
          <cell r="V643" t="str">
            <v/>
          </cell>
        </row>
        <row r="644">
          <cell r="F644" t="str">
            <v>45595Fromage ou laitage</v>
          </cell>
          <cell r="G644" t="str">
            <v>Bûche de chèvre</v>
          </cell>
          <cell r="H644" t="str">
            <v>OK</v>
          </cell>
          <cell r="I644" t="str">
            <v/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>x</v>
          </cell>
          <cell r="P644" t="str">
            <v/>
          </cell>
          <cell r="Q644" t="str">
            <v/>
          </cell>
          <cell r="R644" t="str">
            <v/>
          </cell>
          <cell r="S644" t="str">
            <v/>
          </cell>
          <cell r="T644" t="str">
            <v/>
          </cell>
          <cell r="U644" t="str">
            <v/>
          </cell>
          <cell r="V644" t="str">
            <v/>
          </cell>
        </row>
        <row r="645">
          <cell r="F645" t="str">
            <v>45595Fromage ou laitage bis</v>
          </cell>
          <cell r="G645" t="str">
            <v>Brie</v>
          </cell>
          <cell r="H645" t="str">
            <v>OK</v>
          </cell>
          <cell r="I645" t="str">
            <v/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>x</v>
          </cell>
          <cell r="P645" t="str">
            <v/>
          </cell>
          <cell r="Q645" t="str">
            <v/>
          </cell>
          <cell r="R645" t="str">
            <v/>
          </cell>
          <cell r="S645" t="str">
            <v/>
          </cell>
          <cell r="T645" t="str">
            <v/>
          </cell>
          <cell r="U645" t="str">
            <v/>
          </cell>
          <cell r="V645" t="str">
            <v/>
          </cell>
        </row>
        <row r="646">
          <cell r="F646" t="str">
            <v>45595Dessert</v>
          </cell>
          <cell r="G646" t="str">
            <v>Coktail de fruits</v>
          </cell>
          <cell r="H646" t="str">
            <v>OK</v>
          </cell>
          <cell r="I646" t="str">
            <v>x</v>
          </cell>
          <cell r="J646" t="str">
            <v/>
          </cell>
          <cell r="K646" t="str">
            <v/>
          </cell>
          <cell r="L646" t="str">
            <v/>
          </cell>
          <cell r="M646" t="str">
            <v>x</v>
          </cell>
          <cell r="N646" t="str">
            <v/>
          </cell>
          <cell r="O646" t="str">
            <v/>
          </cell>
          <cell r="P646" t="str">
            <v>x</v>
          </cell>
          <cell r="Q646" t="str">
            <v/>
          </cell>
          <cell r="R646" t="str">
            <v/>
          </cell>
          <cell r="S646" t="str">
            <v/>
          </cell>
          <cell r="T646" t="str">
            <v/>
          </cell>
          <cell r="U646" t="str">
            <v/>
          </cell>
          <cell r="V646" t="str">
            <v/>
          </cell>
        </row>
        <row r="647">
          <cell r="F647" t="str">
            <v>45595Dessert bis</v>
          </cell>
          <cell r="G647" t="str">
            <v/>
          </cell>
          <cell r="H647" t="str">
            <v/>
          </cell>
          <cell r="I647" t="str">
            <v/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  <cell r="R647" t="str">
            <v/>
          </cell>
          <cell r="S647" t="str">
            <v/>
          </cell>
          <cell r="T647" t="str">
            <v/>
          </cell>
          <cell r="U647" t="str">
            <v/>
          </cell>
          <cell r="V647" t="str">
            <v/>
          </cell>
        </row>
        <row r="648">
          <cell r="F648" t="str">
            <v>45595Alternative sans porc</v>
          </cell>
          <cell r="G648" t="str">
            <v/>
          </cell>
          <cell r="H648" t="str">
            <v/>
          </cell>
          <cell r="I648" t="str">
            <v/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  <cell r="R648" t="str">
            <v/>
          </cell>
          <cell r="S648" t="str">
            <v/>
          </cell>
          <cell r="T648" t="str">
            <v/>
          </cell>
          <cell r="U648" t="str">
            <v/>
          </cell>
          <cell r="V648" t="str">
            <v/>
          </cell>
        </row>
        <row r="649">
          <cell r="F649" t="str">
            <v>45595Alternative végétarien</v>
          </cell>
          <cell r="G649" t="str">
            <v/>
          </cell>
          <cell r="H649" t="str">
            <v/>
          </cell>
          <cell r="I649" t="str">
            <v/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  <cell r="R649" t="str">
            <v/>
          </cell>
          <cell r="S649" t="str">
            <v/>
          </cell>
          <cell r="T649" t="str">
            <v/>
          </cell>
          <cell r="U649" t="str">
            <v/>
          </cell>
          <cell r="V649" t="str">
            <v/>
          </cell>
        </row>
        <row r="650">
          <cell r="F650" t="str">
            <v>45596Thème</v>
          </cell>
          <cell r="G650" t="str">
            <v/>
          </cell>
          <cell r="H650" t="str">
            <v/>
          </cell>
          <cell r="I650" t="str">
            <v/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  <cell r="R650" t="str">
            <v/>
          </cell>
          <cell r="S650" t="str">
            <v/>
          </cell>
          <cell r="T650" t="str">
            <v/>
          </cell>
          <cell r="U650" t="str">
            <v/>
          </cell>
          <cell r="V650" t="str">
            <v/>
          </cell>
        </row>
        <row r="651">
          <cell r="F651" t="str">
            <v>45596Entrée</v>
          </cell>
          <cell r="G651" t="str">
            <v>Salade de maïs</v>
          </cell>
          <cell r="H651" t="str">
            <v>OK</v>
          </cell>
          <cell r="I651" t="str">
            <v/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>x</v>
          </cell>
          <cell r="R651" t="str">
            <v>x</v>
          </cell>
          <cell r="S651" t="str">
            <v/>
          </cell>
          <cell r="T651" t="str">
            <v>x</v>
          </cell>
          <cell r="U651" t="str">
            <v/>
          </cell>
          <cell r="V651" t="str">
            <v/>
          </cell>
        </row>
        <row r="652">
          <cell r="F652" t="str">
            <v>45596Entrée bis</v>
          </cell>
          <cell r="G652" t="str">
            <v>Salade de céleri BIO</v>
          </cell>
          <cell r="H652" t="str">
            <v>OK</v>
          </cell>
          <cell r="I652" t="str">
            <v/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>x</v>
          </cell>
          <cell r="R652" t="str">
            <v>x</v>
          </cell>
          <cell r="S652" t="str">
            <v/>
          </cell>
          <cell r="T652" t="str">
            <v>x</v>
          </cell>
          <cell r="U652" t="str">
            <v/>
          </cell>
          <cell r="V652" t="str">
            <v/>
          </cell>
        </row>
        <row r="653">
          <cell r="F653" t="str">
            <v>45596Plat</v>
          </cell>
          <cell r="G653" t="str">
            <v>Palette de porc à la diable</v>
          </cell>
          <cell r="H653" t="str">
            <v>OK</v>
          </cell>
          <cell r="I653" t="str">
            <v>x</v>
          </cell>
          <cell r="J653" t="str">
            <v/>
          </cell>
          <cell r="K653" t="str">
            <v>x</v>
          </cell>
          <cell r="L653" t="str">
            <v/>
          </cell>
          <cell r="M653" t="str">
            <v>x</v>
          </cell>
          <cell r="N653" t="str">
            <v>x</v>
          </cell>
          <cell r="O653" t="str">
            <v>x</v>
          </cell>
          <cell r="P653" t="str">
            <v>x</v>
          </cell>
          <cell r="Q653" t="str">
            <v>x</v>
          </cell>
          <cell r="R653" t="str">
            <v>x</v>
          </cell>
          <cell r="S653" t="str">
            <v>x</v>
          </cell>
          <cell r="T653" t="str">
            <v/>
          </cell>
          <cell r="U653" t="str">
            <v/>
          </cell>
          <cell r="V653" t="str">
            <v/>
          </cell>
        </row>
        <row r="654">
          <cell r="F654" t="str">
            <v>45596Garniture</v>
          </cell>
          <cell r="G654" t="str">
            <v>Pommes de terre sautées BIO</v>
          </cell>
          <cell r="H654" t="str">
            <v>OK</v>
          </cell>
          <cell r="I654" t="str">
            <v>x</v>
          </cell>
          <cell r="J654" t="str">
            <v/>
          </cell>
          <cell r="K654" t="str">
            <v/>
          </cell>
          <cell r="L654" t="str">
            <v/>
          </cell>
          <cell r="M654" t="str">
            <v>x</v>
          </cell>
          <cell r="N654" t="str">
            <v/>
          </cell>
          <cell r="O654" t="str">
            <v/>
          </cell>
          <cell r="P654" t="str">
            <v>x</v>
          </cell>
          <cell r="Q654" t="str">
            <v/>
          </cell>
          <cell r="R654" t="str">
            <v/>
          </cell>
          <cell r="S654" t="str">
            <v/>
          </cell>
          <cell r="T654" t="str">
            <v/>
          </cell>
          <cell r="U654" t="str">
            <v/>
          </cell>
          <cell r="V654" t="str">
            <v/>
          </cell>
        </row>
        <row r="655">
          <cell r="F655" t="str">
            <v>45596Fromage ou laitage</v>
          </cell>
          <cell r="G655" t="str">
            <v>Coulommiers</v>
          </cell>
          <cell r="H655" t="str">
            <v>OK</v>
          </cell>
          <cell r="I655" t="str">
            <v/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>x</v>
          </cell>
          <cell r="P655" t="str">
            <v/>
          </cell>
          <cell r="Q655" t="str">
            <v/>
          </cell>
          <cell r="R655" t="str">
            <v/>
          </cell>
          <cell r="S655" t="str">
            <v/>
          </cell>
          <cell r="T655" t="str">
            <v/>
          </cell>
          <cell r="U655" t="str">
            <v/>
          </cell>
          <cell r="V655" t="str">
            <v/>
          </cell>
        </row>
        <row r="656">
          <cell r="F656" t="str">
            <v>45596Fromage ou laitage bis</v>
          </cell>
          <cell r="G656" t="str">
            <v>Carré de l'Est</v>
          </cell>
          <cell r="H656" t="str">
            <v>OK</v>
          </cell>
          <cell r="I656" t="str">
            <v/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>x</v>
          </cell>
          <cell r="P656" t="str">
            <v/>
          </cell>
          <cell r="Q656" t="str">
            <v/>
          </cell>
          <cell r="R656" t="str">
            <v/>
          </cell>
          <cell r="S656" t="str">
            <v/>
          </cell>
          <cell r="T656" t="str">
            <v/>
          </cell>
          <cell r="U656" t="str">
            <v/>
          </cell>
          <cell r="V656" t="str">
            <v/>
          </cell>
        </row>
        <row r="657">
          <cell r="F657" t="str">
            <v>45596Dessert</v>
          </cell>
          <cell r="G657" t="str">
            <v>Fruit de saison BIO</v>
          </cell>
          <cell r="H657" t="str">
            <v>OK</v>
          </cell>
          <cell r="I657" t="str">
            <v/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  <cell r="R657" t="str">
            <v/>
          </cell>
          <cell r="S657" t="str">
            <v/>
          </cell>
          <cell r="T657" t="str">
            <v/>
          </cell>
          <cell r="U657" t="str">
            <v/>
          </cell>
          <cell r="V657" t="str">
            <v/>
          </cell>
        </row>
        <row r="658">
          <cell r="F658" t="str">
            <v>45596Dessert bis</v>
          </cell>
          <cell r="G658" t="str">
            <v/>
          </cell>
          <cell r="H658" t="str">
            <v/>
          </cell>
          <cell r="I658" t="str">
            <v/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  <cell r="R658" t="str">
            <v/>
          </cell>
          <cell r="S658" t="str">
            <v/>
          </cell>
          <cell r="T658" t="str">
            <v/>
          </cell>
          <cell r="U658" t="str">
            <v/>
          </cell>
          <cell r="V658" t="str">
            <v/>
          </cell>
        </row>
        <row r="659">
          <cell r="F659" t="str">
            <v>45596Alternative sans porc</v>
          </cell>
          <cell r="G659" t="str">
            <v/>
          </cell>
          <cell r="H659" t="str">
            <v/>
          </cell>
          <cell r="I659" t="str">
            <v/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  <cell r="R659" t="str">
            <v/>
          </cell>
          <cell r="S659" t="str">
            <v/>
          </cell>
          <cell r="T659" t="str">
            <v/>
          </cell>
          <cell r="U659" t="str">
            <v/>
          </cell>
          <cell r="V659" t="str">
            <v/>
          </cell>
        </row>
        <row r="660">
          <cell r="F660" t="str">
            <v>45596Alternative végétarien</v>
          </cell>
          <cell r="G660" t="str">
            <v>Galette aux haricots rouges BIO à la diable</v>
          </cell>
          <cell r="H660" t="str">
            <v>OK</v>
          </cell>
          <cell r="I660" t="str">
            <v>x</v>
          </cell>
          <cell r="J660" t="str">
            <v/>
          </cell>
          <cell r="K660" t="str">
            <v>x</v>
          </cell>
          <cell r="L660" t="str">
            <v/>
          </cell>
          <cell r="M660" t="str">
            <v>x</v>
          </cell>
          <cell r="N660" t="str">
            <v>x</v>
          </cell>
          <cell r="O660" t="str">
            <v>x</v>
          </cell>
          <cell r="P660" t="str">
            <v>x</v>
          </cell>
          <cell r="Q660" t="str">
            <v>x</v>
          </cell>
          <cell r="R660" t="str">
            <v>x</v>
          </cell>
          <cell r="S660" t="str">
            <v>x</v>
          </cell>
          <cell r="T660" t="str">
            <v/>
          </cell>
          <cell r="U660" t="str">
            <v/>
          </cell>
          <cell r="V660" t="str">
            <v/>
          </cell>
        </row>
        <row r="661">
          <cell r="F661" t="str">
            <v>45597Thème</v>
          </cell>
          <cell r="G661" t="str">
            <v>FERIE</v>
          </cell>
          <cell r="H661" t="str">
            <v/>
          </cell>
          <cell r="I661" t="str">
            <v/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  <cell r="R661" t="str">
            <v/>
          </cell>
          <cell r="S661" t="str">
            <v/>
          </cell>
          <cell r="T661" t="str">
            <v/>
          </cell>
          <cell r="U661" t="str">
            <v/>
          </cell>
          <cell r="V661" t="str">
            <v/>
          </cell>
        </row>
        <row r="662">
          <cell r="F662" t="str">
            <v>45597Entrée</v>
          </cell>
          <cell r="G662" t="str">
            <v/>
          </cell>
          <cell r="H662" t="str">
            <v/>
          </cell>
          <cell r="I662" t="str">
            <v/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  <cell r="R662" t="str">
            <v/>
          </cell>
          <cell r="S662" t="str">
            <v/>
          </cell>
          <cell r="T662" t="str">
            <v/>
          </cell>
          <cell r="U662" t="str">
            <v/>
          </cell>
          <cell r="V662" t="str">
            <v/>
          </cell>
        </row>
        <row r="663">
          <cell r="F663" t="str">
            <v>45597Entrée bis</v>
          </cell>
          <cell r="G663" t="str">
            <v/>
          </cell>
          <cell r="H663" t="str">
            <v/>
          </cell>
          <cell r="I663" t="str">
            <v/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  <cell r="R663" t="str">
            <v/>
          </cell>
          <cell r="S663" t="str">
            <v/>
          </cell>
          <cell r="T663" t="str">
            <v/>
          </cell>
          <cell r="U663" t="str">
            <v/>
          </cell>
          <cell r="V663" t="str">
            <v/>
          </cell>
        </row>
        <row r="664">
          <cell r="F664" t="str">
            <v>45597Plat</v>
          </cell>
          <cell r="G664" t="str">
            <v/>
          </cell>
          <cell r="H664" t="str">
            <v/>
          </cell>
          <cell r="I664" t="str">
            <v/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  <cell r="R664" t="str">
            <v/>
          </cell>
          <cell r="S664" t="str">
            <v/>
          </cell>
          <cell r="T664" t="str">
            <v/>
          </cell>
          <cell r="U664" t="str">
            <v/>
          </cell>
          <cell r="V664" t="str">
            <v/>
          </cell>
        </row>
        <row r="665">
          <cell r="F665" t="str">
            <v>45597Garniture</v>
          </cell>
          <cell r="G665" t="str">
            <v/>
          </cell>
          <cell r="H665" t="str">
            <v/>
          </cell>
          <cell r="I665" t="str">
            <v/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  <cell r="R665" t="str">
            <v/>
          </cell>
          <cell r="S665" t="str">
            <v/>
          </cell>
          <cell r="T665" t="str">
            <v/>
          </cell>
          <cell r="U665" t="str">
            <v/>
          </cell>
          <cell r="V665" t="str">
            <v/>
          </cell>
        </row>
        <row r="666">
          <cell r="F666" t="str">
            <v>45597Fromage ou laitage</v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 t="str">
            <v/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  <cell r="R666" t="str">
            <v/>
          </cell>
          <cell r="S666" t="str">
            <v/>
          </cell>
          <cell r="T666" t="str">
            <v/>
          </cell>
          <cell r="U666" t="str">
            <v/>
          </cell>
          <cell r="V666" t="str">
            <v/>
          </cell>
        </row>
        <row r="667">
          <cell r="F667" t="str">
            <v>45597Fromage ou laitage bis</v>
          </cell>
          <cell r="G667" t="str">
            <v/>
          </cell>
          <cell r="H667" t="str">
            <v/>
          </cell>
          <cell r="I667" t="str">
            <v/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  <cell r="R667" t="str">
            <v/>
          </cell>
          <cell r="S667" t="str">
            <v/>
          </cell>
          <cell r="T667" t="str">
            <v/>
          </cell>
          <cell r="U667" t="str">
            <v/>
          </cell>
          <cell r="V667" t="str">
            <v/>
          </cell>
        </row>
        <row r="668">
          <cell r="F668" t="str">
            <v>45597Dessert</v>
          </cell>
          <cell r="G668" t="str">
            <v/>
          </cell>
          <cell r="H668" t="str">
            <v/>
          </cell>
          <cell r="I668" t="str">
            <v/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  <cell r="R668" t="str">
            <v/>
          </cell>
          <cell r="S668" t="str">
            <v/>
          </cell>
          <cell r="T668" t="str">
            <v/>
          </cell>
          <cell r="U668" t="str">
            <v/>
          </cell>
          <cell r="V668" t="str">
            <v/>
          </cell>
        </row>
        <row r="669">
          <cell r="F669" t="str">
            <v>45597Dessert bis</v>
          </cell>
          <cell r="G669" t="str">
            <v/>
          </cell>
          <cell r="H669" t="str">
            <v/>
          </cell>
          <cell r="I669" t="str">
            <v/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  <cell r="R669" t="str">
            <v/>
          </cell>
          <cell r="S669" t="str">
            <v/>
          </cell>
          <cell r="T669" t="str">
            <v/>
          </cell>
          <cell r="U669" t="str">
            <v/>
          </cell>
          <cell r="V669" t="str">
            <v/>
          </cell>
        </row>
        <row r="670">
          <cell r="F670" t="str">
            <v>45597Alternative sans porc</v>
          </cell>
          <cell r="G670" t="str">
            <v/>
          </cell>
          <cell r="H670" t="str">
            <v/>
          </cell>
          <cell r="I670" t="str">
            <v/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  <cell r="R670" t="str">
            <v/>
          </cell>
          <cell r="S670" t="str">
            <v/>
          </cell>
          <cell r="T670" t="str">
            <v/>
          </cell>
          <cell r="U670" t="str">
            <v/>
          </cell>
          <cell r="V670" t="str">
            <v/>
          </cell>
        </row>
        <row r="671">
          <cell r="F671" t="str">
            <v>45597Alternative végétarien</v>
          </cell>
          <cell r="G671" t="str">
            <v/>
          </cell>
          <cell r="H671" t="str">
            <v/>
          </cell>
          <cell r="I671" t="str">
            <v/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  <cell r="R671" t="str">
            <v/>
          </cell>
          <cell r="S671" t="str">
            <v/>
          </cell>
          <cell r="T671" t="str">
            <v/>
          </cell>
          <cell r="U671" t="str">
            <v/>
          </cell>
          <cell r="V671" t="str">
            <v/>
          </cell>
        </row>
        <row r="672">
          <cell r="F672" t="str">
            <v>45598Thème</v>
          </cell>
          <cell r="G672" t="str">
            <v/>
          </cell>
          <cell r="H672" t="str">
            <v/>
          </cell>
          <cell r="I672" t="str">
            <v/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  <cell r="R672" t="str">
            <v/>
          </cell>
          <cell r="S672" t="str">
            <v/>
          </cell>
          <cell r="T672" t="str">
            <v/>
          </cell>
          <cell r="U672" t="str">
            <v/>
          </cell>
          <cell r="V672" t="str">
            <v/>
          </cell>
        </row>
        <row r="673">
          <cell r="F673" t="str">
            <v>45598Entrée</v>
          </cell>
          <cell r="G673" t="str">
            <v/>
          </cell>
          <cell r="H673" t="str">
            <v/>
          </cell>
          <cell r="I673" t="str">
            <v/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  <cell r="R673" t="str">
            <v/>
          </cell>
          <cell r="S673" t="str">
            <v/>
          </cell>
          <cell r="T673" t="str">
            <v/>
          </cell>
          <cell r="U673" t="str">
            <v/>
          </cell>
          <cell r="V673" t="str">
            <v/>
          </cell>
        </row>
        <row r="674">
          <cell r="F674" t="str">
            <v>45598Entrée bis</v>
          </cell>
          <cell r="G674" t="str">
            <v/>
          </cell>
          <cell r="H674" t="str">
            <v/>
          </cell>
          <cell r="I674" t="str">
            <v/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  <cell r="R674" t="str">
            <v/>
          </cell>
          <cell r="S674" t="str">
            <v/>
          </cell>
          <cell r="T674" t="str">
            <v/>
          </cell>
          <cell r="U674" t="str">
            <v/>
          </cell>
          <cell r="V674" t="str">
            <v/>
          </cell>
        </row>
        <row r="675">
          <cell r="F675" t="str">
            <v>45598Plat</v>
          </cell>
          <cell r="G675" t="str">
            <v/>
          </cell>
          <cell r="H675" t="str">
            <v/>
          </cell>
          <cell r="I675" t="str">
            <v/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  <cell r="R675" t="str">
            <v/>
          </cell>
          <cell r="S675" t="str">
            <v/>
          </cell>
          <cell r="T675" t="str">
            <v/>
          </cell>
          <cell r="U675" t="str">
            <v/>
          </cell>
          <cell r="V675" t="str">
            <v/>
          </cell>
        </row>
        <row r="676">
          <cell r="F676" t="str">
            <v>45598Garniture</v>
          </cell>
          <cell r="G676" t="str">
            <v/>
          </cell>
          <cell r="H676" t="str">
            <v/>
          </cell>
          <cell r="I676" t="str">
            <v/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  <cell r="R676" t="str">
            <v/>
          </cell>
          <cell r="S676" t="str">
            <v/>
          </cell>
          <cell r="T676" t="str">
            <v/>
          </cell>
          <cell r="U676" t="str">
            <v/>
          </cell>
          <cell r="V676" t="str">
            <v/>
          </cell>
        </row>
        <row r="677">
          <cell r="F677" t="str">
            <v>45598Fromage ou laitage</v>
          </cell>
          <cell r="G677" t="str">
            <v/>
          </cell>
          <cell r="H677" t="str">
            <v/>
          </cell>
          <cell r="I677" t="str">
            <v/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  <cell r="R677" t="str">
            <v/>
          </cell>
          <cell r="S677" t="str">
            <v/>
          </cell>
          <cell r="T677" t="str">
            <v/>
          </cell>
          <cell r="U677" t="str">
            <v/>
          </cell>
          <cell r="V677" t="str">
            <v/>
          </cell>
        </row>
        <row r="678">
          <cell r="F678" t="str">
            <v>45598Fromage ou laitage bis</v>
          </cell>
          <cell r="G678" t="str">
            <v/>
          </cell>
          <cell r="H678" t="str">
            <v/>
          </cell>
          <cell r="I678" t="str">
            <v/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  <cell r="R678" t="str">
            <v/>
          </cell>
          <cell r="S678" t="str">
            <v/>
          </cell>
          <cell r="T678" t="str">
            <v/>
          </cell>
          <cell r="U678" t="str">
            <v/>
          </cell>
          <cell r="V678" t="str">
            <v/>
          </cell>
        </row>
        <row r="679">
          <cell r="F679" t="str">
            <v>45598Dessert</v>
          </cell>
          <cell r="G679" t="str">
            <v/>
          </cell>
          <cell r="H679" t="str">
            <v/>
          </cell>
          <cell r="I679" t="str">
            <v/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  <cell r="R679" t="str">
            <v/>
          </cell>
          <cell r="S679" t="str">
            <v/>
          </cell>
          <cell r="T679" t="str">
            <v/>
          </cell>
          <cell r="U679" t="str">
            <v/>
          </cell>
          <cell r="V679" t="str">
            <v/>
          </cell>
        </row>
        <row r="680">
          <cell r="F680" t="str">
            <v>45598Dessert bis</v>
          </cell>
          <cell r="G680" t="str">
            <v/>
          </cell>
          <cell r="H680" t="str">
            <v/>
          </cell>
          <cell r="I680" t="str">
            <v/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  <cell r="R680" t="str">
            <v/>
          </cell>
          <cell r="S680" t="str">
            <v/>
          </cell>
          <cell r="T680" t="str">
            <v/>
          </cell>
          <cell r="U680" t="str">
            <v/>
          </cell>
          <cell r="V680" t="str">
            <v/>
          </cell>
        </row>
        <row r="681">
          <cell r="F681" t="str">
            <v>45598Alternative sans porc</v>
          </cell>
          <cell r="G681" t="str">
            <v/>
          </cell>
          <cell r="H681" t="str">
            <v/>
          </cell>
          <cell r="I681" t="str">
            <v/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  <cell r="R681" t="str">
            <v/>
          </cell>
          <cell r="S681" t="str">
            <v/>
          </cell>
          <cell r="T681" t="str">
            <v/>
          </cell>
          <cell r="U681" t="str">
            <v/>
          </cell>
          <cell r="V681" t="str">
            <v/>
          </cell>
        </row>
        <row r="682">
          <cell r="F682" t="str">
            <v>45598Alternative végétarien</v>
          </cell>
          <cell r="G682" t="str">
            <v/>
          </cell>
          <cell r="H682" t="str">
            <v/>
          </cell>
          <cell r="I682" t="str">
            <v/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  <cell r="R682" t="str">
            <v/>
          </cell>
          <cell r="S682" t="str">
            <v/>
          </cell>
          <cell r="T682" t="str">
            <v/>
          </cell>
          <cell r="U682" t="str">
            <v/>
          </cell>
          <cell r="V682" t="str">
            <v/>
          </cell>
        </row>
        <row r="683">
          <cell r="F683" t="str">
            <v>45599Thème</v>
          </cell>
          <cell r="G683" t="str">
            <v/>
          </cell>
          <cell r="H683" t="str">
            <v/>
          </cell>
          <cell r="I683" t="str">
            <v/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  <cell r="R683" t="str">
            <v/>
          </cell>
          <cell r="S683" t="str">
            <v/>
          </cell>
          <cell r="T683" t="str">
            <v/>
          </cell>
          <cell r="U683" t="str">
            <v/>
          </cell>
          <cell r="V683" t="str">
            <v/>
          </cell>
        </row>
        <row r="684">
          <cell r="F684" t="str">
            <v>45599Entrée</v>
          </cell>
          <cell r="G684" t="str">
            <v/>
          </cell>
          <cell r="H684" t="str">
            <v/>
          </cell>
          <cell r="I684" t="str">
            <v/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  <cell r="R684" t="str">
            <v/>
          </cell>
          <cell r="S684" t="str">
            <v/>
          </cell>
          <cell r="T684" t="str">
            <v/>
          </cell>
          <cell r="U684" t="str">
            <v/>
          </cell>
          <cell r="V684" t="str">
            <v/>
          </cell>
        </row>
        <row r="685">
          <cell r="F685" t="str">
            <v>45599Entrée bis</v>
          </cell>
          <cell r="G685" t="str">
            <v/>
          </cell>
          <cell r="H685" t="str">
            <v/>
          </cell>
          <cell r="I685" t="str">
            <v/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  <cell r="R685" t="str">
            <v/>
          </cell>
          <cell r="S685" t="str">
            <v/>
          </cell>
          <cell r="T685" t="str">
            <v/>
          </cell>
          <cell r="U685" t="str">
            <v/>
          </cell>
          <cell r="V685" t="str">
            <v/>
          </cell>
        </row>
        <row r="686">
          <cell r="F686" t="str">
            <v>45599Plat</v>
          </cell>
          <cell r="G686" t="str">
            <v/>
          </cell>
          <cell r="H686" t="str">
            <v/>
          </cell>
          <cell r="I686" t="str">
            <v/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  <cell r="R686" t="str">
            <v/>
          </cell>
          <cell r="S686" t="str">
            <v/>
          </cell>
          <cell r="T686" t="str">
            <v/>
          </cell>
          <cell r="U686" t="str">
            <v/>
          </cell>
          <cell r="V686" t="str">
            <v/>
          </cell>
        </row>
        <row r="687">
          <cell r="F687" t="str">
            <v>45599Garniture</v>
          </cell>
          <cell r="G687" t="str">
            <v/>
          </cell>
          <cell r="H687" t="str">
            <v/>
          </cell>
          <cell r="I687" t="str">
            <v/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  <cell r="R687" t="str">
            <v/>
          </cell>
          <cell r="S687" t="str">
            <v/>
          </cell>
          <cell r="T687" t="str">
            <v/>
          </cell>
          <cell r="U687" t="str">
            <v/>
          </cell>
          <cell r="V687" t="str">
            <v/>
          </cell>
        </row>
        <row r="688">
          <cell r="F688" t="str">
            <v>45599Fromage ou laitage</v>
          </cell>
          <cell r="G688" t="str">
            <v/>
          </cell>
          <cell r="H688" t="str">
            <v/>
          </cell>
          <cell r="I688" t="str">
            <v/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  <cell r="R688" t="str">
            <v/>
          </cell>
          <cell r="S688" t="str">
            <v/>
          </cell>
          <cell r="T688" t="str">
            <v/>
          </cell>
          <cell r="U688" t="str">
            <v/>
          </cell>
          <cell r="V688" t="str">
            <v/>
          </cell>
        </row>
        <row r="689">
          <cell r="F689" t="str">
            <v>45599Fromage ou laitage bis</v>
          </cell>
          <cell r="G689" t="str">
            <v/>
          </cell>
          <cell r="H689" t="str">
            <v/>
          </cell>
          <cell r="I689" t="str">
            <v/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  <cell r="R689" t="str">
            <v/>
          </cell>
          <cell r="S689" t="str">
            <v/>
          </cell>
          <cell r="T689" t="str">
            <v/>
          </cell>
          <cell r="U689" t="str">
            <v/>
          </cell>
          <cell r="V689" t="str">
            <v/>
          </cell>
        </row>
        <row r="690">
          <cell r="F690" t="str">
            <v>45599Dessert</v>
          </cell>
          <cell r="G690" t="str">
            <v/>
          </cell>
          <cell r="H690" t="str">
            <v/>
          </cell>
          <cell r="I690" t="str">
            <v/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  <cell r="R690" t="str">
            <v/>
          </cell>
          <cell r="S690" t="str">
            <v/>
          </cell>
          <cell r="T690" t="str">
            <v/>
          </cell>
          <cell r="U690" t="str">
            <v/>
          </cell>
          <cell r="V690" t="str">
            <v/>
          </cell>
        </row>
        <row r="691">
          <cell r="F691" t="str">
            <v>45599Dessert bis</v>
          </cell>
          <cell r="G691" t="str">
            <v/>
          </cell>
          <cell r="H691" t="str">
            <v/>
          </cell>
          <cell r="I691" t="str">
            <v/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  <cell r="R691" t="str">
            <v/>
          </cell>
          <cell r="S691" t="str">
            <v/>
          </cell>
          <cell r="T691" t="str">
            <v/>
          </cell>
          <cell r="U691" t="str">
            <v/>
          </cell>
          <cell r="V691" t="str">
            <v/>
          </cell>
        </row>
        <row r="692">
          <cell r="F692" t="str">
            <v>45599Alternative sans porc</v>
          </cell>
          <cell r="G692" t="str">
            <v/>
          </cell>
          <cell r="H692" t="str">
            <v/>
          </cell>
          <cell r="I692" t="str">
            <v/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  <cell r="R692" t="str">
            <v/>
          </cell>
          <cell r="S692" t="str">
            <v/>
          </cell>
          <cell r="T692" t="str">
            <v/>
          </cell>
          <cell r="U692" t="str">
            <v/>
          </cell>
          <cell r="V692" t="str">
            <v/>
          </cell>
        </row>
        <row r="693">
          <cell r="F693" t="str">
            <v>45599Alternative végétarien</v>
          </cell>
          <cell r="G693" t="str">
            <v/>
          </cell>
          <cell r="H693" t="str">
            <v/>
          </cell>
          <cell r="I693" t="str">
            <v/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  <cell r="R693" t="str">
            <v/>
          </cell>
          <cell r="S693" t="str">
            <v/>
          </cell>
          <cell r="T693" t="str">
            <v/>
          </cell>
          <cell r="U693" t="str">
            <v/>
          </cell>
          <cell r="V693" t="str">
            <v/>
          </cell>
        </row>
        <row r="694">
          <cell r="F694" t="str">
            <v>45600Thème</v>
          </cell>
          <cell r="G694" t="str">
            <v/>
          </cell>
          <cell r="H694" t="str">
            <v/>
          </cell>
          <cell r="I694" t="str">
            <v/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  <cell r="R694" t="str">
            <v/>
          </cell>
          <cell r="S694" t="str">
            <v/>
          </cell>
          <cell r="T694" t="str">
            <v/>
          </cell>
          <cell r="U694" t="str">
            <v/>
          </cell>
          <cell r="V694" t="str">
            <v/>
          </cell>
        </row>
        <row r="695">
          <cell r="F695" t="str">
            <v>45600Entrée</v>
          </cell>
          <cell r="G695" t="str">
            <v/>
          </cell>
          <cell r="H695" t="str">
            <v/>
          </cell>
          <cell r="I695" t="str">
            <v/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  <cell r="R695" t="str">
            <v/>
          </cell>
          <cell r="S695" t="str">
            <v/>
          </cell>
          <cell r="T695" t="str">
            <v/>
          </cell>
          <cell r="U695" t="str">
            <v/>
          </cell>
          <cell r="V695" t="str">
            <v/>
          </cell>
        </row>
        <row r="696">
          <cell r="F696" t="str">
            <v>45600Entrée bis</v>
          </cell>
          <cell r="G696" t="str">
            <v/>
          </cell>
          <cell r="H696" t="str">
            <v/>
          </cell>
          <cell r="I696" t="str">
            <v/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  <cell r="R696" t="str">
            <v/>
          </cell>
          <cell r="S696" t="str">
            <v/>
          </cell>
          <cell r="T696" t="str">
            <v/>
          </cell>
          <cell r="U696" t="str">
            <v/>
          </cell>
          <cell r="V696" t="str">
            <v/>
          </cell>
        </row>
        <row r="697">
          <cell r="F697" t="str">
            <v>45600Plat</v>
          </cell>
          <cell r="G697" t="str">
            <v/>
          </cell>
          <cell r="H697" t="str">
            <v/>
          </cell>
          <cell r="I697" t="str">
            <v/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  <cell r="R697" t="str">
            <v/>
          </cell>
          <cell r="S697" t="str">
            <v/>
          </cell>
          <cell r="T697" t="str">
            <v/>
          </cell>
          <cell r="U697" t="str">
            <v/>
          </cell>
          <cell r="V697" t="str">
            <v/>
          </cell>
        </row>
        <row r="698">
          <cell r="F698" t="str">
            <v>45600Garniture</v>
          </cell>
          <cell r="G698" t="str">
            <v/>
          </cell>
          <cell r="H698" t="str">
            <v/>
          </cell>
          <cell r="I698" t="str">
            <v/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  <cell r="R698" t="str">
            <v/>
          </cell>
          <cell r="S698" t="str">
            <v/>
          </cell>
          <cell r="T698" t="str">
            <v/>
          </cell>
          <cell r="U698" t="str">
            <v/>
          </cell>
          <cell r="V698" t="str">
            <v/>
          </cell>
        </row>
        <row r="699">
          <cell r="F699" t="str">
            <v>45600Fromage ou laitage</v>
          </cell>
          <cell r="G699" t="str">
            <v/>
          </cell>
          <cell r="H699" t="str">
            <v/>
          </cell>
          <cell r="I699" t="str">
            <v/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  <cell r="R699" t="str">
            <v/>
          </cell>
          <cell r="S699" t="str">
            <v/>
          </cell>
          <cell r="T699" t="str">
            <v/>
          </cell>
          <cell r="U699" t="str">
            <v/>
          </cell>
          <cell r="V699" t="str">
            <v/>
          </cell>
        </row>
        <row r="700">
          <cell r="F700" t="str">
            <v>45600Fromage ou laitage bis</v>
          </cell>
          <cell r="G700" t="str">
            <v/>
          </cell>
          <cell r="H700" t="str">
            <v/>
          </cell>
          <cell r="I700" t="str">
            <v/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  <cell r="R700" t="str">
            <v/>
          </cell>
          <cell r="S700" t="str">
            <v/>
          </cell>
          <cell r="T700" t="str">
            <v/>
          </cell>
          <cell r="U700" t="str">
            <v/>
          </cell>
          <cell r="V700" t="str">
            <v/>
          </cell>
        </row>
        <row r="701">
          <cell r="F701" t="str">
            <v>45600Dessert</v>
          </cell>
          <cell r="G701" t="str">
            <v/>
          </cell>
          <cell r="H701" t="str">
            <v/>
          </cell>
          <cell r="I701" t="str">
            <v/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  <cell r="R701" t="str">
            <v/>
          </cell>
          <cell r="S701" t="str">
            <v/>
          </cell>
          <cell r="T701" t="str">
            <v/>
          </cell>
          <cell r="U701" t="str">
            <v/>
          </cell>
          <cell r="V701" t="str">
            <v/>
          </cell>
        </row>
        <row r="702">
          <cell r="F702" t="str">
            <v>45600Dessert bis</v>
          </cell>
          <cell r="G702" t="str">
            <v/>
          </cell>
          <cell r="H702" t="str">
            <v/>
          </cell>
          <cell r="I702" t="str">
            <v/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  <cell r="R702" t="str">
            <v/>
          </cell>
          <cell r="S702" t="str">
            <v/>
          </cell>
          <cell r="T702" t="str">
            <v/>
          </cell>
          <cell r="U702" t="str">
            <v/>
          </cell>
          <cell r="V702" t="str">
            <v/>
          </cell>
        </row>
        <row r="703">
          <cell r="F703" t="str">
            <v>45600Alternative sans porc</v>
          </cell>
          <cell r="G703" t="str">
            <v/>
          </cell>
          <cell r="H703" t="str">
            <v/>
          </cell>
          <cell r="I703" t="str">
            <v/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  <cell r="R703" t="str">
            <v/>
          </cell>
          <cell r="S703" t="str">
            <v/>
          </cell>
          <cell r="T703" t="str">
            <v/>
          </cell>
          <cell r="U703" t="str">
            <v/>
          </cell>
          <cell r="V703" t="str">
            <v/>
          </cell>
        </row>
        <row r="704">
          <cell r="F704" t="str">
            <v>45600Alternative végétarien</v>
          </cell>
          <cell r="G704" t="str">
            <v/>
          </cell>
          <cell r="H704" t="str">
            <v/>
          </cell>
          <cell r="I704" t="str">
            <v/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  <cell r="R704" t="str">
            <v/>
          </cell>
          <cell r="S704" t="str">
            <v/>
          </cell>
          <cell r="T704" t="str">
            <v/>
          </cell>
          <cell r="U704" t="str">
            <v/>
          </cell>
          <cell r="V704" t="str">
            <v/>
          </cell>
        </row>
        <row r="705">
          <cell r="F705" t="str">
            <v>45601Thème</v>
          </cell>
          <cell r="G705" t="str">
            <v/>
          </cell>
          <cell r="H705" t="str">
            <v/>
          </cell>
          <cell r="I705" t="str">
            <v/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  <cell r="R705" t="str">
            <v/>
          </cell>
          <cell r="S705" t="str">
            <v/>
          </cell>
          <cell r="T705" t="str">
            <v/>
          </cell>
          <cell r="U705" t="str">
            <v/>
          </cell>
          <cell r="V705" t="str">
            <v/>
          </cell>
        </row>
        <row r="706">
          <cell r="F706" t="str">
            <v>45601Entrée</v>
          </cell>
          <cell r="G706" t="str">
            <v/>
          </cell>
          <cell r="H706" t="str">
            <v/>
          </cell>
          <cell r="I706" t="str">
            <v/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  <cell r="R706" t="str">
            <v/>
          </cell>
          <cell r="S706" t="str">
            <v/>
          </cell>
          <cell r="T706" t="str">
            <v/>
          </cell>
          <cell r="U706" t="str">
            <v/>
          </cell>
          <cell r="V706" t="str">
            <v/>
          </cell>
        </row>
        <row r="707">
          <cell r="F707" t="str">
            <v>45601Entrée bis</v>
          </cell>
          <cell r="G707" t="str">
            <v/>
          </cell>
          <cell r="H707" t="str">
            <v/>
          </cell>
          <cell r="I707" t="str">
            <v/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  <cell r="R707" t="str">
            <v/>
          </cell>
          <cell r="S707" t="str">
            <v/>
          </cell>
          <cell r="T707" t="str">
            <v/>
          </cell>
          <cell r="U707" t="str">
            <v/>
          </cell>
          <cell r="V707" t="str">
            <v/>
          </cell>
        </row>
        <row r="708">
          <cell r="F708" t="str">
            <v>45601Plat</v>
          </cell>
          <cell r="G708" t="str">
            <v/>
          </cell>
          <cell r="H708" t="str">
            <v/>
          </cell>
          <cell r="I708" t="str">
            <v/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  <cell r="R708" t="str">
            <v/>
          </cell>
          <cell r="S708" t="str">
            <v/>
          </cell>
          <cell r="T708" t="str">
            <v/>
          </cell>
          <cell r="U708" t="str">
            <v/>
          </cell>
          <cell r="V708" t="str">
            <v/>
          </cell>
        </row>
        <row r="709">
          <cell r="F709" t="str">
            <v>45601Garniture</v>
          </cell>
          <cell r="G709" t="str">
            <v/>
          </cell>
          <cell r="H709" t="str">
            <v/>
          </cell>
          <cell r="I709" t="str">
            <v/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  <cell r="R709" t="str">
            <v/>
          </cell>
          <cell r="S709" t="str">
            <v/>
          </cell>
          <cell r="T709" t="str">
            <v/>
          </cell>
          <cell r="U709" t="str">
            <v/>
          </cell>
          <cell r="V709" t="str">
            <v/>
          </cell>
        </row>
        <row r="710">
          <cell r="F710" t="str">
            <v>45601Fromage ou laitage</v>
          </cell>
          <cell r="G710" t="str">
            <v/>
          </cell>
          <cell r="H710" t="str">
            <v/>
          </cell>
          <cell r="I710" t="str">
            <v/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  <cell r="R710" t="str">
            <v/>
          </cell>
          <cell r="S710" t="str">
            <v/>
          </cell>
          <cell r="T710" t="str">
            <v/>
          </cell>
          <cell r="U710" t="str">
            <v/>
          </cell>
          <cell r="V710" t="str">
            <v/>
          </cell>
        </row>
        <row r="711">
          <cell r="F711" t="str">
            <v>45601Fromage ou laitage bis</v>
          </cell>
          <cell r="G711" t="str">
            <v/>
          </cell>
          <cell r="H711" t="str">
            <v/>
          </cell>
          <cell r="I711" t="str">
            <v/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  <cell r="R711" t="str">
            <v/>
          </cell>
          <cell r="S711" t="str">
            <v/>
          </cell>
          <cell r="T711" t="str">
            <v/>
          </cell>
          <cell r="U711" t="str">
            <v/>
          </cell>
          <cell r="V711" t="str">
            <v/>
          </cell>
        </row>
        <row r="712">
          <cell r="F712" t="str">
            <v>45601Dessert</v>
          </cell>
          <cell r="G712" t="str">
            <v/>
          </cell>
          <cell r="H712" t="str">
            <v/>
          </cell>
          <cell r="I712" t="str">
            <v/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  <cell r="R712" t="str">
            <v/>
          </cell>
          <cell r="S712" t="str">
            <v/>
          </cell>
          <cell r="T712" t="str">
            <v/>
          </cell>
          <cell r="U712" t="str">
            <v/>
          </cell>
          <cell r="V712" t="str">
            <v/>
          </cell>
        </row>
        <row r="713">
          <cell r="F713" t="str">
            <v>45601Dessert bis</v>
          </cell>
          <cell r="G713" t="str">
            <v/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  <cell r="R713" t="str">
            <v/>
          </cell>
          <cell r="S713" t="str">
            <v/>
          </cell>
          <cell r="T713" t="str">
            <v/>
          </cell>
          <cell r="U713" t="str">
            <v/>
          </cell>
          <cell r="V713" t="str">
            <v/>
          </cell>
        </row>
        <row r="714">
          <cell r="F714" t="str">
            <v>45601Alternative sans porc</v>
          </cell>
          <cell r="G714" t="str">
            <v/>
          </cell>
          <cell r="H714" t="str">
            <v/>
          </cell>
          <cell r="I714" t="str">
            <v/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  <cell r="R714" t="str">
            <v/>
          </cell>
          <cell r="S714" t="str">
            <v/>
          </cell>
          <cell r="T714" t="str">
            <v/>
          </cell>
          <cell r="U714" t="str">
            <v/>
          </cell>
          <cell r="V714" t="str">
            <v/>
          </cell>
        </row>
        <row r="715">
          <cell r="F715" t="str">
            <v>45601Alternative végétarien</v>
          </cell>
          <cell r="G715" t="str">
            <v/>
          </cell>
          <cell r="H715" t="str">
            <v/>
          </cell>
          <cell r="I715" t="str">
            <v/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  <cell r="R715" t="str">
            <v/>
          </cell>
          <cell r="S715" t="str">
            <v/>
          </cell>
          <cell r="T715" t="str">
            <v/>
          </cell>
          <cell r="U715" t="str">
            <v/>
          </cell>
          <cell r="V715" t="str">
            <v/>
          </cell>
        </row>
        <row r="716">
          <cell r="F716" t="str">
            <v>45602Thème</v>
          </cell>
          <cell r="G716" t="str">
            <v/>
          </cell>
          <cell r="H716" t="str">
            <v/>
          </cell>
          <cell r="I716" t="str">
            <v/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  <cell r="R716" t="str">
            <v/>
          </cell>
          <cell r="S716" t="str">
            <v/>
          </cell>
          <cell r="T716" t="str">
            <v/>
          </cell>
          <cell r="U716" t="str">
            <v/>
          </cell>
          <cell r="V716" t="str">
            <v/>
          </cell>
        </row>
        <row r="717">
          <cell r="F717" t="str">
            <v>45602Entrée</v>
          </cell>
          <cell r="G717" t="str">
            <v/>
          </cell>
          <cell r="H717" t="str">
            <v/>
          </cell>
          <cell r="I717" t="str">
            <v/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  <cell r="R717" t="str">
            <v/>
          </cell>
          <cell r="S717" t="str">
            <v/>
          </cell>
          <cell r="T717" t="str">
            <v/>
          </cell>
          <cell r="U717" t="str">
            <v/>
          </cell>
          <cell r="V717" t="str">
            <v/>
          </cell>
        </row>
        <row r="718">
          <cell r="F718" t="str">
            <v>45602Entrée bis</v>
          </cell>
          <cell r="G718" t="str">
            <v/>
          </cell>
          <cell r="H718" t="str">
            <v/>
          </cell>
          <cell r="I718" t="str">
            <v/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  <cell r="R718" t="str">
            <v/>
          </cell>
          <cell r="S718" t="str">
            <v/>
          </cell>
          <cell r="T718" t="str">
            <v/>
          </cell>
          <cell r="U718" t="str">
            <v/>
          </cell>
          <cell r="V718" t="str">
            <v/>
          </cell>
        </row>
        <row r="719">
          <cell r="F719" t="str">
            <v>45602Plat</v>
          </cell>
          <cell r="G719" t="str">
            <v/>
          </cell>
          <cell r="H719" t="str">
            <v/>
          </cell>
          <cell r="I719" t="str">
            <v/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  <cell r="R719" t="str">
            <v/>
          </cell>
          <cell r="S719" t="str">
            <v/>
          </cell>
          <cell r="T719" t="str">
            <v/>
          </cell>
          <cell r="U719" t="str">
            <v/>
          </cell>
          <cell r="V719" t="str">
            <v/>
          </cell>
        </row>
        <row r="720">
          <cell r="F720" t="str">
            <v>45602Garniture</v>
          </cell>
          <cell r="G720" t="str">
            <v/>
          </cell>
          <cell r="H720" t="str">
            <v/>
          </cell>
          <cell r="I720" t="str">
            <v/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  <cell r="R720" t="str">
            <v/>
          </cell>
          <cell r="S720" t="str">
            <v/>
          </cell>
          <cell r="T720" t="str">
            <v/>
          </cell>
          <cell r="U720" t="str">
            <v/>
          </cell>
          <cell r="V720" t="str">
            <v/>
          </cell>
        </row>
        <row r="721">
          <cell r="F721" t="str">
            <v>45602Fromage ou laitage</v>
          </cell>
          <cell r="G721" t="str">
            <v/>
          </cell>
          <cell r="H721" t="str">
            <v/>
          </cell>
          <cell r="I721" t="str">
            <v/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  <cell r="R721" t="str">
            <v/>
          </cell>
          <cell r="S721" t="str">
            <v/>
          </cell>
          <cell r="T721" t="str">
            <v/>
          </cell>
          <cell r="U721" t="str">
            <v/>
          </cell>
          <cell r="V721" t="str">
            <v/>
          </cell>
        </row>
        <row r="722">
          <cell r="F722" t="str">
            <v>45602Fromage ou laitage bis</v>
          </cell>
          <cell r="G722" t="str">
            <v/>
          </cell>
          <cell r="H722" t="str">
            <v/>
          </cell>
          <cell r="I722" t="str">
            <v/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  <cell r="R722" t="str">
            <v/>
          </cell>
          <cell r="S722" t="str">
            <v/>
          </cell>
          <cell r="T722" t="str">
            <v/>
          </cell>
          <cell r="U722" t="str">
            <v/>
          </cell>
          <cell r="V722" t="str">
            <v/>
          </cell>
        </row>
        <row r="723">
          <cell r="F723" t="str">
            <v>45602Dessert</v>
          </cell>
          <cell r="G723" t="str">
            <v/>
          </cell>
          <cell r="H723" t="str">
            <v/>
          </cell>
          <cell r="I723" t="str">
            <v/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  <cell r="R723" t="str">
            <v/>
          </cell>
          <cell r="S723" t="str">
            <v/>
          </cell>
          <cell r="T723" t="str">
            <v/>
          </cell>
          <cell r="U723" t="str">
            <v/>
          </cell>
          <cell r="V723" t="str">
            <v/>
          </cell>
        </row>
        <row r="724">
          <cell r="F724" t="str">
            <v>45602Dessert bis</v>
          </cell>
          <cell r="G724" t="str">
            <v/>
          </cell>
          <cell r="H724" t="str">
            <v/>
          </cell>
          <cell r="I724" t="str">
            <v/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  <cell r="R724" t="str">
            <v/>
          </cell>
          <cell r="S724" t="str">
            <v/>
          </cell>
          <cell r="T724" t="str">
            <v/>
          </cell>
          <cell r="U724" t="str">
            <v/>
          </cell>
          <cell r="V724" t="str">
            <v/>
          </cell>
        </row>
        <row r="725">
          <cell r="F725" t="str">
            <v>45602Alternative sans porc</v>
          </cell>
          <cell r="G725" t="str">
            <v/>
          </cell>
          <cell r="H725" t="str">
            <v/>
          </cell>
          <cell r="I725" t="str">
            <v/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  <cell r="R725" t="str">
            <v/>
          </cell>
          <cell r="S725" t="str">
            <v/>
          </cell>
          <cell r="T725" t="str">
            <v/>
          </cell>
          <cell r="U725" t="str">
            <v/>
          </cell>
          <cell r="V725" t="str">
            <v/>
          </cell>
        </row>
        <row r="726">
          <cell r="F726" t="str">
            <v>45602Alternative végétarien</v>
          </cell>
          <cell r="G726" t="str">
            <v/>
          </cell>
          <cell r="H726" t="str">
            <v/>
          </cell>
          <cell r="I726" t="str">
            <v/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  <cell r="R726" t="str">
            <v/>
          </cell>
          <cell r="S726" t="str">
            <v/>
          </cell>
          <cell r="T726" t="str">
            <v/>
          </cell>
          <cell r="U726" t="str">
            <v/>
          </cell>
          <cell r="V726" t="str">
            <v/>
          </cell>
        </row>
        <row r="727">
          <cell r="F727" t="str">
            <v>45603Thème</v>
          </cell>
          <cell r="G727" t="str">
            <v/>
          </cell>
          <cell r="H727" t="str">
            <v/>
          </cell>
          <cell r="I727" t="str">
            <v/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  <cell r="R727" t="str">
            <v/>
          </cell>
          <cell r="S727" t="str">
            <v/>
          </cell>
          <cell r="T727" t="str">
            <v/>
          </cell>
          <cell r="U727" t="str">
            <v/>
          </cell>
          <cell r="V727" t="str">
            <v/>
          </cell>
        </row>
        <row r="728">
          <cell r="F728" t="str">
            <v>45603Entrée</v>
          </cell>
          <cell r="G728" t="str">
            <v/>
          </cell>
          <cell r="H728" t="str">
            <v/>
          </cell>
          <cell r="I728" t="str">
            <v/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  <cell r="R728" t="str">
            <v/>
          </cell>
          <cell r="S728" t="str">
            <v/>
          </cell>
          <cell r="T728" t="str">
            <v/>
          </cell>
          <cell r="U728" t="str">
            <v/>
          </cell>
          <cell r="V728" t="str">
            <v/>
          </cell>
        </row>
        <row r="729">
          <cell r="F729" t="str">
            <v>45603Entrée bis</v>
          </cell>
          <cell r="G729" t="str">
            <v/>
          </cell>
          <cell r="H729" t="str">
            <v/>
          </cell>
          <cell r="I729" t="str">
            <v/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  <cell r="R729" t="str">
            <v/>
          </cell>
          <cell r="S729" t="str">
            <v/>
          </cell>
          <cell r="T729" t="str">
            <v/>
          </cell>
          <cell r="U729" t="str">
            <v/>
          </cell>
          <cell r="V729" t="str">
            <v/>
          </cell>
        </row>
        <row r="730">
          <cell r="F730" t="str">
            <v>45603Plat</v>
          </cell>
          <cell r="G730" t="str">
            <v/>
          </cell>
          <cell r="H730" t="str">
            <v/>
          </cell>
          <cell r="I730" t="str">
            <v/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  <cell r="R730" t="str">
            <v/>
          </cell>
          <cell r="S730" t="str">
            <v/>
          </cell>
          <cell r="T730" t="str">
            <v/>
          </cell>
          <cell r="U730" t="str">
            <v/>
          </cell>
          <cell r="V730" t="str">
            <v/>
          </cell>
        </row>
        <row r="731">
          <cell r="F731" t="str">
            <v>45603Garniture</v>
          </cell>
          <cell r="G731" t="str">
            <v/>
          </cell>
          <cell r="H731" t="str">
            <v/>
          </cell>
          <cell r="I731" t="str">
            <v/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  <cell r="R731" t="str">
            <v/>
          </cell>
          <cell r="S731" t="str">
            <v/>
          </cell>
          <cell r="T731" t="str">
            <v/>
          </cell>
          <cell r="U731" t="str">
            <v/>
          </cell>
          <cell r="V731" t="str">
            <v/>
          </cell>
        </row>
        <row r="732">
          <cell r="F732" t="str">
            <v>45603Fromage ou laitage</v>
          </cell>
          <cell r="G732" t="str">
            <v/>
          </cell>
          <cell r="H732" t="str">
            <v/>
          </cell>
          <cell r="I732" t="str">
            <v/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  <cell r="R732" t="str">
            <v/>
          </cell>
          <cell r="S732" t="str">
            <v/>
          </cell>
          <cell r="T732" t="str">
            <v/>
          </cell>
          <cell r="U732" t="str">
            <v/>
          </cell>
          <cell r="V732" t="str">
            <v/>
          </cell>
        </row>
        <row r="733">
          <cell r="F733" t="str">
            <v>45603Fromage ou laitage bis</v>
          </cell>
          <cell r="G733" t="str">
            <v/>
          </cell>
          <cell r="H733" t="str">
            <v/>
          </cell>
          <cell r="I733" t="str">
            <v/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  <cell r="R733" t="str">
            <v/>
          </cell>
          <cell r="S733" t="str">
            <v/>
          </cell>
          <cell r="T733" t="str">
            <v/>
          </cell>
          <cell r="U733" t="str">
            <v/>
          </cell>
          <cell r="V733" t="str">
            <v/>
          </cell>
        </row>
        <row r="734">
          <cell r="F734" t="str">
            <v>45603Dessert</v>
          </cell>
          <cell r="G734" t="str">
            <v/>
          </cell>
          <cell r="H734" t="str">
            <v/>
          </cell>
          <cell r="I734" t="str">
            <v/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  <cell r="R734" t="str">
            <v/>
          </cell>
          <cell r="S734" t="str">
            <v/>
          </cell>
          <cell r="T734" t="str">
            <v/>
          </cell>
          <cell r="U734" t="str">
            <v/>
          </cell>
          <cell r="V734" t="str">
            <v/>
          </cell>
        </row>
        <row r="735">
          <cell r="F735" t="str">
            <v>45603Dessert bis</v>
          </cell>
          <cell r="G735" t="str">
            <v/>
          </cell>
          <cell r="H735" t="str">
            <v/>
          </cell>
          <cell r="I735" t="str">
            <v/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  <cell r="R735" t="str">
            <v/>
          </cell>
          <cell r="S735" t="str">
            <v/>
          </cell>
          <cell r="T735" t="str">
            <v/>
          </cell>
          <cell r="U735" t="str">
            <v/>
          </cell>
          <cell r="V735" t="str">
            <v/>
          </cell>
        </row>
        <row r="736">
          <cell r="F736" t="str">
            <v>45603Alternative sans porc</v>
          </cell>
          <cell r="G736" t="str">
            <v/>
          </cell>
          <cell r="H736" t="str">
            <v/>
          </cell>
          <cell r="I736" t="str">
            <v/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  <cell r="R736" t="str">
            <v/>
          </cell>
          <cell r="S736" t="str">
            <v/>
          </cell>
          <cell r="T736" t="str">
            <v/>
          </cell>
          <cell r="U736" t="str">
            <v/>
          </cell>
          <cell r="V736" t="str">
            <v/>
          </cell>
        </row>
        <row r="737">
          <cell r="F737" t="str">
            <v>45603Alternative végétarien</v>
          </cell>
          <cell r="G737" t="str">
            <v/>
          </cell>
          <cell r="H737" t="str">
            <v/>
          </cell>
          <cell r="I737" t="str">
            <v/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  <cell r="R737" t="str">
            <v/>
          </cell>
          <cell r="S737" t="str">
            <v/>
          </cell>
          <cell r="T737" t="str">
            <v/>
          </cell>
          <cell r="U737" t="str">
            <v/>
          </cell>
          <cell r="V737" t="str">
            <v/>
          </cell>
        </row>
        <row r="738">
          <cell r="F738" t="str">
            <v>45604Thème</v>
          </cell>
          <cell r="G738" t="str">
            <v/>
          </cell>
          <cell r="H738" t="str">
            <v/>
          </cell>
          <cell r="I738" t="str">
            <v/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  <cell r="R738" t="str">
            <v/>
          </cell>
          <cell r="S738" t="str">
            <v/>
          </cell>
          <cell r="T738" t="str">
            <v/>
          </cell>
          <cell r="U738" t="str">
            <v/>
          </cell>
          <cell r="V738" t="str">
            <v/>
          </cell>
        </row>
        <row r="739">
          <cell r="F739" t="str">
            <v>45604Entrée</v>
          </cell>
          <cell r="G739" t="str">
            <v/>
          </cell>
          <cell r="H739" t="str">
            <v/>
          </cell>
          <cell r="I739" t="str">
            <v/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  <cell r="R739" t="str">
            <v/>
          </cell>
          <cell r="S739" t="str">
            <v/>
          </cell>
          <cell r="T739" t="str">
            <v/>
          </cell>
          <cell r="U739" t="str">
            <v/>
          </cell>
          <cell r="V739" t="str">
            <v/>
          </cell>
        </row>
        <row r="740">
          <cell r="F740" t="str">
            <v>45604Entrée bis</v>
          </cell>
          <cell r="G740" t="str">
            <v/>
          </cell>
          <cell r="H740" t="str">
            <v/>
          </cell>
          <cell r="I740" t="str">
            <v/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  <cell r="R740" t="str">
            <v/>
          </cell>
          <cell r="S740" t="str">
            <v/>
          </cell>
          <cell r="T740" t="str">
            <v/>
          </cell>
          <cell r="U740" t="str">
            <v/>
          </cell>
          <cell r="V740" t="str">
            <v/>
          </cell>
        </row>
        <row r="741">
          <cell r="F741" t="str">
            <v>45604Plat</v>
          </cell>
          <cell r="G741" t="str">
            <v/>
          </cell>
          <cell r="H741" t="str">
            <v/>
          </cell>
          <cell r="I741" t="str">
            <v/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  <cell r="R741" t="str">
            <v/>
          </cell>
          <cell r="S741" t="str">
            <v/>
          </cell>
          <cell r="T741" t="str">
            <v/>
          </cell>
          <cell r="U741" t="str">
            <v/>
          </cell>
          <cell r="V741" t="str">
            <v/>
          </cell>
        </row>
        <row r="742">
          <cell r="F742" t="str">
            <v>45604Garniture</v>
          </cell>
          <cell r="G742" t="str">
            <v/>
          </cell>
          <cell r="H742" t="str">
            <v/>
          </cell>
          <cell r="I742" t="str">
            <v/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  <cell r="R742" t="str">
            <v/>
          </cell>
          <cell r="S742" t="str">
            <v/>
          </cell>
          <cell r="T742" t="str">
            <v/>
          </cell>
          <cell r="U742" t="str">
            <v/>
          </cell>
          <cell r="V742" t="str">
            <v/>
          </cell>
        </row>
        <row r="743">
          <cell r="F743" t="str">
            <v>45604Fromage ou laitage</v>
          </cell>
          <cell r="G743" t="str">
            <v/>
          </cell>
          <cell r="H743" t="str">
            <v/>
          </cell>
          <cell r="I743" t="str">
            <v/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  <cell r="R743" t="str">
            <v/>
          </cell>
          <cell r="S743" t="str">
            <v/>
          </cell>
          <cell r="T743" t="str">
            <v/>
          </cell>
          <cell r="U743" t="str">
            <v/>
          </cell>
          <cell r="V743" t="str">
            <v/>
          </cell>
        </row>
        <row r="744">
          <cell r="F744" t="str">
            <v>45604Fromage ou laitage bis</v>
          </cell>
          <cell r="G744" t="str">
            <v/>
          </cell>
          <cell r="H744" t="str">
            <v/>
          </cell>
          <cell r="I744" t="str">
            <v/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  <cell r="R744" t="str">
            <v/>
          </cell>
          <cell r="S744" t="str">
            <v/>
          </cell>
          <cell r="T744" t="str">
            <v/>
          </cell>
          <cell r="U744" t="str">
            <v/>
          </cell>
          <cell r="V744" t="str">
            <v/>
          </cell>
        </row>
        <row r="745">
          <cell r="F745" t="str">
            <v>45604Dessert</v>
          </cell>
          <cell r="G745" t="str">
            <v/>
          </cell>
          <cell r="H745" t="str">
            <v/>
          </cell>
          <cell r="I745" t="str">
            <v/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  <cell r="R745" t="str">
            <v/>
          </cell>
          <cell r="S745" t="str">
            <v/>
          </cell>
          <cell r="T745" t="str">
            <v/>
          </cell>
          <cell r="U745" t="str">
            <v/>
          </cell>
          <cell r="V745" t="str">
            <v/>
          </cell>
        </row>
        <row r="746">
          <cell r="F746" t="str">
            <v>45604Dessert bis</v>
          </cell>
          <cell r="G746" t="str">
            <v/>
          </cell>
          <cell r="H746" t="str">
            <v/>
          </cell>
          <cell r="I746" t="str">
            <v/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  <cell r="R746" t="str">
            <v/>
          </cell>
          <cell r="S746" t="str">
            <v/>
          </cell>
          <cell r="T746" t="str">
            <v/>
          </cell>
          <cell r="U746" t="str">
            <v/>
          </cell>
          <cell r="V746" t="str">
            <v/>
          </cell>
        </row>
        <row r="747">
          <cell r="F747" t="str">
            <v>45604Alternative sans porc</v>
          </cell>
          <cell r="G747" t="str">
            <v/>
          </cell>
          <cell r="H747" t="str">
            <v/>
          </cell>
          <cell r="I747" t="str">
            <v/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  <cell r="R747" t="str">
            <v/>
          </cell>
          <cell r="S747" t="str">
            <v/>
          </cell>
          <cell r="T747" t="str">
            <v/>
          </cell>
          <cell r="U747" t="str">
            <v/>
          </cell>
          <cell r="V747" t="str">
            <v/>
          </cell>
        </row>
        <row r="748">
          <cell r="F748" t="str">
            <v>45604Alternative végétarien</v>
          </cell>
          <cell r="G748" t="str">
            <v/>
          </cell>
          <cell r="H748" t="str">
            <v/>
          </cell>
          <cell r="I748" t="str">
            <v/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  <cell r="R748" t="str">
            <v/>
          </cell>
          <cell r="S748" t="str">
            <v/>
          </cell>
          <cell r="T748" t="str">
            <v/>
          </cell>
          <cell r="U748" t="str">
            <v/>
          </cell>
          <cell r="V748" t="str">
            <v/>
          </cell>
        </row>
        <row r="749">
          <cell r="F749" t="str">
            <v>45605Thème</v>
          </cell>
          <cell r="G749" t="str">
            <v/>
          </cell>
          <cell r="H749" t="str">
            <v/>
          </cell>
          <cell r="I749" t="str">
            <v/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  <cell r="R749" t="str">
            <v/>
          </cell>
          <cell r="S749" t="str">
            <v/>
          </cell>
          <cell r="T749" t="str">
            <v/>
          </cell>
          <cell r="U749" t="str">
            <v/>
          </cell>
          <cell r="V749" t="str">
            <v/>
          </cell>
        </row>
        <row r="750">
          <cell r="F750" t="str">
            <v>45605Entrée</v>
          </cell>
          <cell r="G750" t="str">
            <v/>
          </cell>
          <cell r="H750" t="str">
            <v/>
          </cell>
          <cell r="I750" t="str">
            <v/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  <cell r="R750" t="str">
            <v/>
          </cell>
          <cell r="S750" t="str">
            <v/>
          </cell>
          <cell r="T750" t="str">
            <v/>
          </cell>
          <cell r="U750" t="str">
            <v/>
          </cell>
          <cell r="V750" t="str">
            <v/>
          </cell>
        </row>
        <row r="751">
          <cell r="F751" t="str">
            <v>45605Entrée bis</v>
          </cell>
          <cell r="G751" t="str">
            <v/>
          </cell>
          <cell r="H751" t="str">
            <v/>
          </cell>
          <cell r="I751" t="str">
            <v/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  <cell r="R751" t="str">
            <v/>
          </cell>
          <cell r="S751" t="str">
            <v/>
          </cell>
          <cell r="T751" t="str">
            <v/>
          </cell>
          <cell r="U751" t="str">
            <v/>
          </cell>
          <cell r="V751" t="str">
            <v/>
          </cell>
        </row>
        <row r="752">
          <cell r="F752" t="str">
            <v>45605Plat</v>
          </cell>
          <cell r="G752" t="str">
            <v/>
          </cell>
          <cell r="H752" t="str">
            <v/>
          </cell>
          <cell r="I752" t="str">
            <v/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  <cell r="R752" t="str">
            <v/>
          </cell>
          <cell r="S752" t="str">
            <v/>
          </cell>
          <cell r="T752" t="str">
            <v/>
          </cell>
          <cell r="U752" t="str">
            <v/>
          </cell>
          <cell r="V752" t="str">
            <v/>
          </cell>
        </row>
        <row r="753">
          <cell r="F753" t="str">
            <v>45605Garniture</v>
          </cell>
          <cell r="G753" t="str">
            <v/>
          </cell>
          <cell r="H753" t="str">
            <v/>
          </cell>
          <cell r="I753" t="str">
            <v/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  <cell r="R753" t="str">
            <v/>
          </cell>
          <cell r="S753" t="str">
            <v/>
          </cell>
          <cell r="T753" t="str">
            <v/>
          </cell>
          <cell r="U753" t="str">
            <v/>
          </cell>
          <cell r="V753" t="str">
            <v/>
          </cell>
        </row>
        <row r="754">
          <cell r="F754" t="str">
            <v>45605Fromage ou laitage</v>
          </cell>
          <cell r="G754" t="str">
            <v/>
          </cell>
          <cell r="H754" t="str">
            <v/>
          </cell>
          <cell r="I754" t="str">
            <v/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  <cell r="R754" t="str">
            <v/>
          </cell>
          <cell r="S754" t="str">
            <v/>
          </cell>
          <cell r="T754" t="str">
            <v/>
          </cell>
          <cell r="U754" t="str">
            <v/>
          </cell>
          <cell r="V754" t="str">
            <v/>
          </cell>
        </row>
        <row r="755">
          <cell r="F755" t="str">
            <v>45605Fromage ou laitage bis</v>
          </cell>
          <cell r="G755" t="str">
            <v/>
          </cell>
          <cell r="H755" t="str">
            <v/>
          </cell>
          <cell r="I755" t="str">
            <v/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  <cell r="R755" t="str">
            <v/>
          </cell>
          <cell r="S755" t="str">
            <v/>
          </cell>
          <cell r="T755" t="str">
            <v/>
          </cell>
          <cell r="U755" t="str">
            <v/>
          </cell>
          <cell r="V755" t="str">
            <v/>
          </cell>
        </row>
        <row r="756">
          <cell r="F756" t="str">
            <v>45605Dessert</v>
          </cell>
          <cell r="G756" t="str">
            <v/>
          </cell>
          <cell r="H756" t="str">
            <v/>
          </cell>
          <cell r="I756" t="str">
            <v/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  <cell r="R756" t="str">
            <v/>
          </cell>
          <cell r="S756" t="str">
            <v/>
          </cell>
          <cell r="T756" t="str">
            <v/>
          </cell>
          <cell r="U756" t="str">
            <v/>
          </cell>
          <cell r="V756" t="str">
            <v/>
          </cell>
        </row>
        <row r="757">
          <cell r="F757" t="str">
            <v>45605Dessert bis</v>
          </cell>
          <cell r="G757" t="str">
            <v/>
          </cell>
          <cell r="H757" t="str">
            <v/>
          </cell>
          <cell r="I757" t="str">
            <v/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  <cell r="R757" t="str">
            <v/>
          </cell>
          <cell r="S757" t="str">
            <v/>
          </cell>
          <cell r="T757" t="str">
            <v/>
          </cell>
          <cell r="U757" t="str">
            <v/>
          </cell>
          <cell r="V757" t="str">
            <v/>
          </cell>
        </row>
        <row r="758">
          <cell r="F758" t="str">
            <v>45605Alternative sans porc</v>
          </cell>
          <cell r="G758" t="str">
            <v/>
          </cell>
          <cell r="H758" t="str">
            <v/>
          </cell>
          <cell r="I758" t="str">
            <v/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  <cell r="R758" t="str">
            <v/>
          </cell>
          <cell r="S758" t="str">
            <v/>
          </cell>
          <cell r="T758" t="str">
            <v/>
          </cell>
          <cell r="U758" t="str">
            <v/>
          </cell>
          <cell r="V758" t="str">
            <v/>
          </cell>
        </row>
        <row r="759">
          <cell r="F759" t="str">
            <v>45605Alternative végétarien</v>
          </cell>
          <cell r="G759" t="str">
            <v/>
          </cell>
          <cell r="H759" t="str">
            <v/>
          </cell>
          <cell r="I759" t="str">
            <v/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  <cell r="R759" t="str">
            <v/>
          </cell>
          <cell r="S759" t="str">
            <v/>
          </cell>
          <cell r="T759" t="str">
            <v/>
          </cell>
          <cell r="U759" t="str">
            <v/>
          </cell>
          <cell r="V759" t="str">
            <v/>
          </cell>
        </row>
        <row r="760">
          <cell r="F760" t="str">
            <v>45606Thème</v>
          </cell>
          <cell r="G760" t="str">
            <v/>
          </cell>
          <cell r="H760" t="str">
            <v/>
          </cell>
          <cell r="I760" t="str">
            <v/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  <cell r="R760" t="str">
            <v/>
          </cell>
          <cell r="S760" t="str">
            <v/>
          </cell>
          <cell r="T760" t="str">
            <v/>
          </cell>
          <cell r="U760" t="str">
            <v/>
          </cell>
          <cell r="V760" t="str">
            <v/>
          </cell>
        </row>
        <row r="761">
          <cell r="F761" t="str">
            <v>45606Entrée</v>
          </cell>
          <cell r="G761" t="str">
            <v/>
          </cell>
          <cell r="H761" t="str">
            <v/>
          </cell>
          <cell r="I761" t="str">
            <v/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  <cell r="R761" t="str">
            <v/>
          </cell>
          <cell r="S761" t="str">
            <v/>
          </cell>
          <cell r="T761" t="str">
            <v/>
          </cell>
          <cell r="U761" t="str">
            <v/>
          </cell>
          <cell r="V761" t="str">
            <v/>
          </cell>
        </row>
        <row r="762">
          <cell r="F762" t="str">
            <v>45606Entrée bis</v>
          </cell>
          <cell r="G762" t="str">
            <v/>
          </cell>
          <cell r="H762" t="str">
            <v/>
          </cell>
          <cell r="I762" t="str">
            <v/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  <cell r="R762" t="str">
            <v/>
          </cell>
          <cell r="S762" t="str">
            <v/>
          </cell>
          <cell r="T762" t="str">
            <v/>
          </cell>
          <cell r="U762" t="str">
            <v/>
          </cell>
          <cell r="V762" t="str">
            <v/>
          </cell>
        </row>
        <row r="763">
          <cell r="F763" t="str">
            <v>45606Plat</v>
          </cell>
          <cell r="G763" t="str">
            <v/>
          </cell>
          <cell r="H763" t="str">
            <v/>
          </cell>
          <cell r="I763" t="str">
            <v/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  <cell r="R763" t="str">
            <v/>
          </cell>
          <cell r="S763" t="str">
            <v/>
          </cell>
          <cell r="T763" t="str">
            <v/>
          </cell>
          <cell r="U763" t="str">
            <v/>
          </cell>
          <cell r="V763" t="str">
            <v/>
          </cell>
        </row>
        <row r="764">
          <cell r="F764" t="str">
            <v>45606Garniture</v>
          </cell>
          <cell r="G764" t="str">
            <v/>
          </cell>
          <cell r="H764" t="str">
            <v/>
          </cell>
          <cell r="I764" t="str">
            <v/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  <cell r="R764" t="str">
            <v/>
          </cell>
          <cell r="S764" t="str">
            <v/>
          </cell>
          <cell r="T764" t="str">
            <v/>
          </cell>
          <cell r="U764" t="str">
            <v/>
          </cell>
          <cell r="V764" t="str">
            <v/>
          </cell>
        </row>
        <row r="765">
          <cell r="F765" t="str">
            <v>45606Fromage ou laitage</v>
          </cell>
          <cell r="G765" t="str">
            <v/>
          </cell>
          <cell r="H765" t="str">
            <v/>
          </cell>
          <cell r="I765" t="str">
            <v/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  <cell r="R765" t="str">
            <v/>
          </cell>
          <cell r="S765" t="str">
            <v/>
          </cell>
          <cell r="T765" t="str">
            <v/>
          </cell>
          <cell r="U765" t="str">
            <v/>
          </cell>
          <cell r="V765" t="str">
            <v/>
          </cell>
        </row>
        <row r="766">
          <cell r="F766" t="str">
            <v>45606Fromage ou laitage bis</v>
          </cell>
          <cell r="G766" t="str">
            <v/>
          </cell>
          <cell r="H766" t="str">
            <v/>
          </cell>
          <cell r="I766" t="str">
            <v/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  <cell r="R766" t="str">
            <v/>
          </cell>
          <cell r="S766" t="str">
            <v/>
          </cell>
          <cell r="T766" t="str">
            <v/>
          </cell>
          <cell r="U766" t="str">
            <v/>
          </cell>
          <cell r="V766" t="str">
            <v/>
          </cell>
        </row>
        <row r="767">
          <cell r="F767" t="str">
            <v>45606Dessert</v>
          </cell>
          <cell r="G767" t="str">
            <v/>
          </cell>
          <cell r="H767" t="str">
            <v/>
          </cell>
          <cell r="I767" t="str">
            <v/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  <cell r="R767" t="str">
            <v/>
          </cell>
          <cell r="S767" t="str">
            <v/>
          </cell>
          <cell r="T767" t="str">
            <v/>
          </cell>
          <cell r="U767" t="str">
            <v/>
          </cell>
          <cell r="V767" t="str">
            <v/>
          </cell>
        </row>
        <row r="768">
          <cell r="F768" t="str">
            <v>45606Dessert bis</v>
          </cell>
          <cell r="G768" t="str">
            <v/>
          </cell>
          <cell r="H768" t="str">
            <v/>
          </cell>
          <cell r="I768" t="str">
            <v/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  <cell r="R768" t="str">
            <v/>
          </cell>
          <cell r="S768" t="str">
            <v/>
          </cell>
          <cell r="T768" t="str">
            <v/>
          </cell>
          <cell r="U768" t="str">
            <v/>
          </cell>
          <cell r="V768" t="str">
            <v/>
          </cell>
        </row>
        <row r="769">
          <cell r="F769" t="str">
            <v>45606Alternative sans porc</v>
          </cell>
          <cell r="G769" t="str">
            <v/>
          </cell>
          <cell r="H769" t="str">
            <v/>
          </cell>
          <cell r="I769" t="str">
            <v/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  <cell r="R769" t="str">
            <v/>
          </cell>
          <cell r="S769" t="str">
            <v/>
          </cell>
          <cell r="T769" t="str">
            <v/>
          </cell>
          <cell r="U769" t="str">
            <v/>
          </cell>
          <cell r="V769" t="str">
            <v/>
          </cell>
        </row>
        <row r="770">
          <cell r="F770" t="str">
            <v>45606Alternative végétarien</v>
          </cell>
          <cell r="G770" t="str">
            <v/>
          </cell>
          <cell r="H770" t="str">
            <v/>
          </cell>
          <cell r="I770" t="str">
            <v/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  <cell r="R770" t="str">
            <v/>
          </cell>
          <cell r="S770" t="str">
            <v/>
          </cell>
          <cell r="T770" t="str">
            <v/>
          </cell>
          <cell r="U770" t="str">
            <v/>
          </cell>
          <cell r="V770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6D20-0D93-422F-AF2D-29A0111862D8}">
  <dimension ref="C4:R29"/>
  <sheetViews>
    <sheetView topLeftCell="B12" workbookViewId="0">
      <selection activeCell="D14" sqref="D14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45901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63.75" x14ac:dyDescent="0.25">
      <c r="D14" s="11" t="s">
        <v>16</v>
      </c>
      <c r="E14" s="14"/>
      <c r="F14" s="14"/>
      <c r="G14" s="14"/>
      <c r="H14" s="14"/>
      <c r="I14" s="14"/>
      <c r="J14" s="14"/>
      <c r="K14" s="14"/>
      <c r="L14" s="8" t="s">
        <v>32</v>
      </c>
      <c r="M14" s="8" t="s">
        <v>32</v>
      </c>
      <c r="N14" s="8" t="s">
        <v>32</v>
      </c>
      <c r="O14" s="8"/>
      <c r="P14" s="8" t="s">
        <v>32</v>
      </c>
      <c r="Q14" s="14"/>
      <c r="R14" s="14"/>
    </row>
    <row r="15" spans="3:18" ht="102" x14ac:dyDescent="0.25">
      <c r="C15" s="23" t="s">
        <v>55</v>
      </c>
      <c r="D15" s="11" t="s">
        <v>54</v>
      </c>
      <c r="E15" s="8" t="s">
        <v>32</v>
      </c>
      <c r="F15" s="8"/>
      <c r="G15" s="8" t="s">
        <v>32</v>
      </c>
      <c r="H15" s="8"/>
      <c r="I15" s="8"/>
      <c r="J15" s="8"/>
      <c r="K15" s="8" t="s">
        <v>32</v>
      </c>
      <c r="L15" s="8"/>
      <c r="M15" s="8" t="s">
        <v>32</v>
      </c>
      <c r="N15" s="8"/>
      <c r="O15" s="8"/>
      <c r="P15" s="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51" x14ac:dyDescent="0.25">
      <c r="D17" s="11" t="s">
        <v>17</v>
      </c>
      <c r="E17" s="8" t="s">
        <v>32</v>
      </c>
      <c r="F17" s="8"/>
      <c r="G17" s="8" t="s">
        <v>32</v>
      </c>
      <c r="H17" s="8"/>
      <c r="I17" s="8"/>
      <c r="J17" s="8"/>
      <c r="K17" s="8" t="s">
        <v>32</v>
      </c>
      <c r="L17" s="8" t="s">
        <v>32</v>
      </c>
      <c r="M17" s="8" t="s">
        <v>32</v>
      </c>
      <c r="N17" s="8" t="s">
        <v>32</v>
      </c>
      <c r="O17" s="8"/>
      <c r="P17" s="8" t="s">
        <v>32</v>
      </c>
      <c r="Q17" s="14" t="str">
        <f>IF($A17&lt;&gt;"",VLOOKUP(CONCATENATE($M$2&amp;$A16),[1]Outils!$F:$V,Q$6,FALSE),"")</f>
        <v/>
      </c>
      <c r="R17" s="14" t="str">
        <f>IF($A17&lt;&gt;"",VLOOKUP(CONCATENATE($M$2&amp;$A16),[1]Outils!$F:$V,R$6,FALSE),"")</f>
        <v/>
      </c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18</v>
      </c>
      <c r="E19" s="8" t="s">
        <v>32</v>
      </c>
      <c r="F19" s="8"/>
      <c r="G19" s="8" t="s">
        <v>32</v>
      </c>
      <c r="H19" s="8"/>
      <c r="I19" s="8"/>
      <c r="J19" s="8" t="s">
        <v>32</v>
      </c>
      <c r="K19" s="8" t="s">
        <v>32</v>
      </c>
      <c r="L19" s="8"/>
      <c r="M19" s="8" t="s">
        <v>32</v>
      </c>
      <c r="N19" s="8"/>
      <c r="O19" s="8"/>
      <c r="P19" s="8"/>
      <c r="Q19" s="8"/>
      <c r="R19" s="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19</v>
      </c>
      <c r="E21" s="14" t="str">
        <f>IF($A21&lt;&gt;"",VLOOKUP(CONCATENATE($M$2&amp;$A20),[1]Outils!$F:$V,E$6,FALSE),"")</f>
        <v/>
      </c>
      <c r="F21" s="14" t="str">
        <f>IF($A21&lt;&gt;"",VLOOKUP(CONCATENATE($M$2&amp;$A20),[1]Outils!$F:$V,F$6,FALSE),"")</f>
        <v/>
      </c>
      <c r="G21" s="14" t="str">
        <f>IF($A21&lt;&gt;"",VLOOKUP(CONCATENATE($M$2&amp;$A20),[1]Outils!$F:$V,G$6,FALSE),"")</f>
        <v/>
      </c>
      <c r="H21" s="14" t="str">
        <f>IF($A21&lt;&gt;"",VLOOKUP(CONCATENATE($M$2&amp;$A20),[1]Outils!$F:$V,H$6,FALSE),"")</f>
        <v/>
      </c>
      <c r="I21" s="14" t="str">
        <f>IF($A21&lt;&gt;"",VLOOKUP(CONCATENATE($M$2&amp;$A20),[1]Outils!$F:$V,I$6,FALSE),"")</f>
        <v/>
      </c>
      <c r="J21" s="14" t="str">
        <f>IF($A21&lt;&gt;"",VLOOKUP(CONCATENATE($M$2&amp;$A20),[1]Outils!$F:$V,J$6,FALSE),"")</f>
        <v/>
      </c>
      <c r="K21" s="8" t="s">
        <v>32</v>
      </c>
      <c r="L21" s="14" t="str">
        <f>IF($A21&lt;&gt;"",VLOOKUP(CONCATENATE($M$2&amp;$A20),[1]Outils!$F:$V,L$6,FALSE),"")</f>
        <v/>
      </c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38.25" x14ac:dyDescent="0.25">
      <c r="D24" s="11" t="s">
        <v>20</v>
      </c>
      <c r="E24" s="8" t="s">
        <v>32</v>
      </c>
      <c r="F24" s="20"/>
      <c r="G24" s="8" t="s">
        <v>32</v>
      </c>
      <c r="H24" s="20"/>
      <c r="I24" s="8" t="s">
        <v>32</v>
      </c>
      <c r="J24" s="8" t="s">
        <v>32</v>
      </c>
      <c r="K24" s="8" t="s">
        <v>32</v>
      </c>
      <c r="L24" s="8" t="s">
        <v>32</v>
      </c>
      <c r="M24" s="20"/>
      <c r="N24" s="8"/>
      <c r="O24" s="8"/>
      <c r="P24" s="8"/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 t="str">
        <f>IF($A25&lt;&gt;"",VLOOKUP(CONCATENATE($M$2&amp;$A23&amp;" bis"),[1]Outils!$F:$V,J$6,FALSE),"")</f>
        <v/>
      </c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J10:J12"/>
    <mergeCell ref="K10:K12"/>
    <mergeCell ref="L10:L12"/>
    <mergeCell ref="M10:M12"/>
    <mergeCell ref="N10:N12"/>
    <mergeCell ref="O10:O12"/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48F98-00CB-4EDB-AFA4-6FC201AB9317}">
  <dimension ref="C4:R29"/>
  <sheetViews>
    <sheetView topLeftCell="B10" workbookViewId="0">
      <selection activeCell="E15" sqref="E15:M15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45912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102" x14ac:dyDescent="0.25">
      <c r="D14" s="11" t="s">
        <v>84</v>
      </c>
      <c r="E14" s="8" t="s">
        <v>32</v>
      </c>
      <c r="F14" s="8"/>
      <c r="G14" s="8" t="s">
        <v>32</v>
      </c>
      <c r="H14" s="8"/>
      <c r="I14" s="8"/>
      <c r="J14" s="8" t="s">
        <v>32</v>
      </c>
      <c r="K14" s="8" t="s">
        <v>32</v>
      </c>
      <c r="L14" s="8"/>
      <c r="M14" s="8" t="s">
        <v>32</v>
      </c>
      <c r="N14" s="8" t="s">
        <v>32</v>
      </c>
      <c r="O14" s="18"/>
      <c r="P14" s="18"/>
      <c r="Q14" s="18"/>
      <c r="R14" s="18"/>
    </row>
    <row r="15" spans="3:18" ht="89.25" x14ac:dyDescent="0.25">
      <c r="C15" s="23" t="s">
        <v>55</v>
      </c>
      <c r="D15" s="11" t="s">
        <v>83</v>
      </c>
      <c r="E15" s="8" t="s">
        <v>32</v>
      </c>
      <c r="F15" s="8"/>
      <c r="G15" s="8"/>
      <c r="H15" s="8"/>
      <c r="I15" s="8"/>
      <c r="J15" s="8"/>
      <c r="K15" s="8" t="s">
        <v>32</v>
      </c>
      <c r="L15" s="8"/>
      <c r="M15" s="8" t="s">
        <v>32</v>
      </c>
      <c r="N15" s="8"/>
      <c r="O15" s="8"/>
      <c r="P15" s="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63.75" x14ac:dyDescent="0.25">
      <c r="D17" s="11" t="s">
        <v>85</v>
      </c>
      <c r="E17" s="8" t="s">
        <v>32</v>
      </c>
      <c r="F17" s="8" t="s">
        <v>32</v>
      </c>
      <c r="G17" s="8" t="s">
        <v>32</v>
      </c>
      <c r="H17" s="8" t="s">
        <v>32</v>
      </c>
      <c r="I17" s="8"/>
      <c r="J17" s="8" t="s">
        <v>32</v>
      </c>
      <c r="K17" s="8" t="s">
        <v>32</v>
      </c>
      <c r="L17" s="8"/>
      <c r="M17" s="8" t="s">
        <v>32</v>
      </c>
      <c r="N17" s="8"/>
      <c r="O17" s="8"/>
      <c r="P17" s="8"/>
      <c r="Q17" s="20"/>
      <c r="R17" s="8" t="s">
        <v>32</v>
      </c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86</v>
      </c>
      <c r="E19" s="8" t="s">
        <v>32</v>
      </c>
      <c r="F19" s="8"/>
      <c r="G19" s="18" t="s">
        <v>32</v>
      </c>
      <c r="H19" s="18"/>
      <c r="I19" s="18" t="s">
        <v>32</v>
      </c>
      <c r="J19" s="18" t="s">
        <v>32</v>
      </c>
      <c r="K19" s="18" t="s">
        <v>32</v>
      </c>
      <c r="L19" s="18" t="s">
        <v>32</v>
      </c>
      <c r="M19" s="18" t="s">
        <v>32</v>
      </c>
      <c r="N19" s="18"/>
      <c r="O19" s="18"/>
      <c r="P19" s="18"/>
      <c r="Q19" s="18"/>
      <c r="R19" s="18" t="s">
        <v>32</v>
      </c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87</v>
      </c>
      <c r="E21" s="14"/>
      <c r="F21" s="14"/>
      <c r="G21" s="14"/>
      <c r="H21" s="14"/>
      <c r="I21" s="14"/>
      <c r="J21" s="14"/>
      <c r="K21" s="8" t="s">
        <v>32</v>
      </c>
      <c r="L21" s="14"/>
      <c r="M21" s="14"/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/>
      <c r="E22" s="14"/>
      <c r="F22" s="14"/>
      <c r="G22" s="14"/>
      <c r="H22" s="14"/>
      <c r="I22" s="14"/>
      <c r="J22" s="14"/>
      <c r="K22" s="14"/>
      <c r="L22" s="14"/>
      <c r="M22" s="14"/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38.25" x14ac:dyDescent="0.25">
      <c r="D24" s="11" t="s">
        <v>76</v>
      </c>
      <c r="E24" s="19"/>
      <c r="F24" s="19"/>
      <c r="G24" s="19"/>
      <c r="H24" s="19"/>
      <c r="I24" s="18"/>
      <c r="J24" s="19"/>
      <c r="K24" s="19"/>
      <c r="L24" s="18"/>
      <c r="M24" s="8" t="s">
        <v>32</v>
      </c>
      <c r="N24" s="18"/>
      <c r="O24" s="18"/>
      <c r="P24" s="18"/>
      <c r="Q24" s="19"/>
      <c r="R24" s="19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/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9242E-CF5C-43C0-B793-997B4A88914E}">
  <dimension ref="C4:R29"/>
  <sheetViews>
    <sheetView topLeftCell="B14" workbookViewId="0">
      <selection activeCell="E15" sqref="E15:M15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45915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38.25" x14ac:dyDescent="0.25">
      <c r="D14" s="11" t="s">
        <v>88</v>
      </c>
      <c r="E14" s="14" t="s">
        <v>32</v>
      </c>
      <c r="F14" s="14"/>
      <c r="G14" s="14" t="s">
        <v>32</v>
      </c>
      <c r="H14" s="14"/>
      <c r="I14" s="14"/>
      <c r="J14" s="14"/>
      <c r="K14" s="14" t="s">
        <v>32</v>
      </c>
      <c r="L14" s="8"/>
      <c r="M14" s="8" t="s">
        <v>32</v>
      </c>
      <c r="N14" s="8"/>
      <c r="O14" s="8"/>
      <c r="P14" s="8" t="s">
        <v>32</v>
      </c>
      <c r="Q14" s="14"/>
      <c r="R14" s="14"/>
    </row>
    <row r="15" spans="3:18" ht="76.5" x14ac:dyDescent="0.25">
      <c r="C15" s="23" t="s">
        <v>55</v>
      </c>
      <c r="D15" s="11" t="s">
        <v>52</v>
      </c>
      <c r="E15" s="8" t="s">
        <v>32</v>
      </c>
      <c r="F15" s="8"/>
      <c r="G15" s="8"/>
      <c r="H15" s="8"/>
      <c r="I15" s="8"/>
      <c r="J15" s="8"/>
      <c r="K15" s="8" t="s">
        <v>32</v>
      </c>
      <c r="L15" s="8"/>
      <c r="M15" s="8" t="s">
        <v>32</v>
      </c>
      <c r="N15" s="8"/>
      <c r="O15" s="8"/>
      <c r="P15" s="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38.25" x14ac:dyDescent="0.25">
      <c r="D17" s="11" t="s">
        <v>89</v>
      </c>
      <c r="E17" s="8" t="s">
        <v>32</v>
      </c>
      <c r="F17" s="8"/>
      <c r="G17" s="8" t="s">
        <v>32</v>
      </c>
      <c r="H17" s="8"/>
      <c r="I17" s="8"/>
      <c r="J17" s="8"/>
      <c r="K17" s="8" t="s">
        <v>32</v>
      </c>
      <c r="L17" s="8" t="s">
        <v>32</v>
      </c>
      <c r="M17" s="8" t="s">
        <v>32</v>
      </c>
      <c r="N17" s="8" t="s">
        <v>32</v>
      </c>
      <c r="O17" s="8"/>
      <c r="P17" s="8" t="s">
        <v>32</v>
      </c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90</v>
      </c>
      <c r="E19" s="22"/>
      <c r="F19" s="25"/>
      <c r="G19" s="22"/>
      <c r="H19" s="25"/>
      <c r="I19" s="22"/>
      <c r="J19" s="22"/>
      <c r="K19" s="22"/>
      <c r="L19" s="22"/>
      <c r="M19" s="22" t="s">
        <v>32</v>
      </c>
      <c r="N19" s="22"/>
      <c r="O19" s="22"/>
      <c r="P19" s="8"/>
      <c r="Q19" s="25"/>
      <c r="R19" s="25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ht="25.5" x14ac:dyDescent="0.25">
      <c r="D21" s="11" t="s">
        <v>91</v>
      </c>
      <c r="E21" s="14" t="str">
        <f>IF($A21&lt;&gt;"",VLOOKUP(CONCATENATE($M$2&amp;$A20),[1]Outils!$F:$V,E$6,FALSE),"")</f>
        <v/>
      </c>
      <c r="F21" s="14" t="str">
        <f>IF($A21&lt;&gt;"",VLOOKUP(CONCATENATE($M$2&amp;$A20),[1]Outils!$F:$V,F$6,FALSE),"")</f>
        <v/>
      </c>
      <c r="G21" s="14" t="str">
        <f>IF($A21&lt;&gt;"",VLOOKUP(CONCATENATE($M$2&amp;$A20),[1]Outils!$F:$V,G$6,FALSE),"")</f>
        <v/>
      </c>
      <c r="H21" s="14"/>
      <c r="I21" s="14" t="str">
        <f>IF($A21&lt;&gt;"",VLOOKUP(CONCATENATE($M$2&amp;$A20),[1]Outils!$F:$V,I$6,FALSE),"")</f>
        <v/>
      </c>
      <c r="J21" s="14" t="str">
        <f>IF($A21&lt;&gt;"",VLOOKUP(CONCATENATE($M$2&amp;$A20),[1]Outils!$F:$V,J$6,FALSE),"")</f>
        <v/>
      </c>
      <c r="K21" s="8" t="s">
        <v>32</v>
      </c>
      <c r="L21" s="14" t="str">
        <f>IF($A21&lt;&gt;"",VLOOKUP(CONCATENATE($M$2&amp;$A20),[1]Outils!$F:$V,L$6,FALSE),"")</f>
        <v/>
      </c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25.5" x14ac:dyDescent="0.25">
      <c r="D24" s="11" t="s">
        <v>53</v>
      </c>
      <c r="E24" s="8"/>
      <c r="F24" s="20"/>
      <c r="G24" s="8"/>
      <c r="H24" s="20"/>
      <c r="I24" s="8"/>
      <c r="J24" s="8"/>
      <c r="K24" s="8"/>
      <c r="L24" s="8"/>
      <c r="M24" s="20"/>
      <c r="N24" s="8"/>
      <c r="O24" s="8"/>
      <c r="P24" s="8"/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 t="str">
        <f>IF($A25&lt;&gt;"",VLOOKUP(CONCATENATE($M$2&amp;$A23&amp;" bis"),[1]Outils!$F:$V,J$6,FALSE),"")</f>
        <v/>
      </c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BAAD-7B15-45BB-8A60-8B34474FE1B0}">
  <dimension ref="C4:R29"/>
  <sheetViews>
    <sheetView topLeftCell="B9" workbookViewId="0">
      <selection activeCell="E15" sqref="E15:M15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45916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x14ac:dyDescent="0.25">
      <c r="D14" s="11" t="s">
        <v>94</v>
      </c>
      <c r="E14" s="14"/>
      <c r="F14" s="14"/>
      <c r="G14" s="14"/>
      <c r="H14" s="14"/>
      <c r="I14" s="14"/>
      <c r="J14" s="14"/>
      <c r="K14" s="14"/>
      <c r="L14" s="8"/>
      <c r="M14" s="8" t="s">
        <v>32</v>
      </c>
      <c r="N14" s="8"/>
      <c r="O14" s="8"/>
      <c r="P14" s="8"/>
      <c r="Q14" s="14"/>
      <c r="R14" s="14"/>
    </row>
    <row r="15" spans="3:18" ht="51" x14ac:dyDescent="0.25">
      <c r="C15" s="23" t="s">
        <v>55</v>
      </c>
      <c r="D15" s="11" t="s">
        <v>93</v>
      </c>
      <c r="E15" s="8" t="s">
        <v>32</v>
      </c>
      <c r="F15" s="8"/>
      <c r="G15" s="8"/>
      <c r="H15" s="8"/>
      <c r="I15" s="8"/>
      <c r="J15" s="8"/>
      <c r="K15" s="8" t="s">
        <v>32</v>
      </c>
      <c r="L15" s="8"/>
      <c r="M15" s="8" t="s">
        <v>32</v>
      </c>
      <c r="N15" s="8"/>
      <c r="O15" s="8"/>
      <c r="P15" s="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38.25" x14ac:dyDescent="0.25">
      <c r="D17" s="11" t="s">
        <v>95</v>
      </c>
      <c r="E17" s="8" t="s">
        <v>32</v>
      </c>
      <c r="F17" s="8" t="s">
        <v>32</v>
      </c>
      <c r="G17" s="8" t="s">
        <v>32</v>
      </c>
      <c r="H17" s="8" t="s">
        <v>32</v>
      </c>
      <c r="I17" s="8"/>
      <c r="J17" s="8" t="s">
        <v>32</v>
      </c>
      <c r="K17" s="8" t="s">
        <v>32</v>
      </c>
      <c r="L17" s="8"/>
      <c r="M17" s="8" t="s">
        <v>32</v>
      </c>
      <c r="N17" s="8"/>
      <c r="O17" s="8"/>
      <c r="P17" s="8"/>
      <c r="Q17" s="8"/>
      <c r="R17" s="8" t="s">
        <v>32</v>
      </c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96</v>
      </c>
      <c r="E19" s="18" t="s">
        <v>32</v>
      </c>
      <c r="F19" s="18"/>
      <c r="G19" s="18" t="s">
        <v>32</v>
      </c>
      <c r="H19" s="18"/>
      <c r="I19" s="18"/>
      <c r="J19" s="18"/>
      <c r="K19" s="18" t="s">
        <v>32</v>
      </c>
      <c r="L19" s="18"/>
      <c r="M19" s="18" t="s">
        <v>32</v>
      </c>
      <c r="N19" s="18"/>
      <c r="O19" s="18"/>
      <c r="P19" s="18"/>
      <c r="Q19" s="18"/>
      <c r="R19" s="1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97</v>
      </c>
      <c r="E21" s="14" t="str">
        <f>IF($A21&lt;&gt;"",VLOOKUP(CONCATENATE($M$2&amp;$A20),[1]Outils!$F:$V,E$6,FALSE),"")</f>
        <v/>
      </c>
      <c r="F21" s="14" t="str">
        <f>IF($A21&lt;&gt;"",VLOOKUP(CONCATENATE($M$2&amp;$A20),[1]Outils!$F:$V,F$6,FALSE),"")</f>
        <v/>
      </c>
      <c r="G21" s="14" t="str">
        <f>IF($A21&lt;&gt;"",VLOOKUP(CONCATENATE($M$2&amp;$A20),[1]Outils!$F:$V,G$6,FALSE),"")</f>
        <v/>
      </c>
      <c r="H21" s="14"/>
      <c r="I21" s="14" t="str">
        <f>IF($A21&lt;&gt;"",VLOOKUP(CONCATENATE($M$2&amp;$A20),[1]Outils!$F:$V,I$6,FALSE),"")</f>
        <v/>
      </c>
      <c r="J21" s="14" t="str">
        <f>IF($A21&lt;&gt;"",VLOOKUP(CONCATENATE($M$2&amp;$A20),[1]Outils!$F:$V,J$6,FALSE),"")</f>
        <v/>
      </c>
      <c r="K21" s="8" t="s">
        <v>32</v>
      </c>
      <c r="L21" s="14" t="str">
        <f>IF($A21&lt;&gt;"",VLOOKUP(CONCATENATE($M$2&amp;$A20),[1]Outils!$F:$V,L$6,FALSE),"")</f>
        <v/>
      </c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38.25" x14ac:dyDescent="0.25">
      <c r="D24" s="11" t="s">
        <v>92</v>
      </c>
      <c r="E24" s="8"/>
      <c r="F24" s="20"/>
      <c r="G24" s="8"/>
      <c r="H24" s="8"/>
      <c r="I24" s="8"/>
      <c r="J24" s="8" t="s">
        <v>32</v>
      </c>
      <c r="K24" s="8" t="s">
        <v>32</v>
      </c>
      <c r="L24" s="8"/>
      <c r="M24" s="8"/>
      <c r="N24" s="8"/>
      <c r="O24" s="8"/>
      <c r="P24" s="8"/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 t="str">
        <f>IF($A25&lt;&gt;"",VLOOKUP(CONCATENATE($M$2&amp;$A23&amp;" bis"),[1]Outils!$F:$V,J$6,FALSE),"")</f>
        <v/>
      </c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34F8-F25B-4951-BE26-012826969B78}">
  <dimension ref="C4:R29"/>
  <sheetViews>
    <sheetView topLeftCell="C9" workbookViewId="0">
      <selection activeCell="K23" sqref="K23"/>
    </sheetView>
  </sheetViews>
  <sheetFormatPr baseColWidth="10" defaultRowHeight="15" x14ac:dyDescent="0.25"/>
  <cols>
    <col min="4" max="4" width="17" customWidth="1"/>
  </cols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45917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25.5" x14ac:dyDescent="0.25">
      <c r="D14" s="11" t="s">
        <v>98</v>
      </c>
      <c r="E14" s="14" t="s">
        <v>32</v>
      </c>
      <c r="F14" s="14"/>
      <c r="G14" s="14"/>
      <c r="H14" s="14"/>
      <c r="I14" s="14"/>
      <c r="J14" s="14"/>
      <c r="K14" s="14"/>
      <c r="L14" s="8"/>
      <c r="M14" s="8" t="s">
        <v>32</v>
      </c>
      <c r="N14" s="8" t="s">
        <v>32</v>
      </c>
      <c r="O14" s="8"/>
      <c r="P14" s="8"/>
      <c r="Q14" s="14"/>
      <c r="R14" s="14"/>
    </row>
    <row r="15" spans="3:18" x14ac:dyDescent="0.25">
      <c r="C15" s="23" t="s">
        <v>55</v>
      </c>
      <c r="D15" s="26" t="s">
        <v>57</v>
      </c>
      <c r="E15" s="8" t="s">
        <v>32</v>
      </c>
      <c r="F15" s="8"/>
      <c r="G15" s="8" t="s">
        <v>32</v>
      </c>
      <c r="H15" s="8"/>
      <c r="I15" s="8"/>
      <c r="J15" s="8"/>
      <c r="K15" s="8" t="s">
        <v>32</v>
      </c>
      <c r="L15" s="8"/>
      <c r="M15" s="8" t="s">
        <v>32</v>
      </c>
      <c r="N15" s="8"/>
      <c r="O15" s="8"/>
      <c r="P15" s="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x14ac:dyDescent="0.25">
      <c r="D17" s="11" t="s">
        <v>99</v>
      </c>
      <c r="E17" s="18" t="s">
        <v>32</v>
      </c>
      <c r="F17" s="18" t="s">
        <v>32</v>
      </c>
      <c r="G17" s="18" t="s">
        <v>32</v>
      </c>
      <c r="H17" s="18" t="s">
        <v>32</v>
      </c>
      <c r="I17" s="18"/>
      <c r="J17" s="18" t="s">
        <v>32</v>
      </c>
      <c r="K17" s="18" t="s">
        <v>32</v>
      </c>
      <c r="L17" s="18" t="s">
        <v>32</v>
      </c>
      <c r="M17" s="18" t="s">
        <v>32</v>
      </c>
      <c r="N17" s="18" t="s">
        <v>32</v>
      </c>
      <c r="O17" s="18" t="s">
        <v>32</v>
      </c>
      <c r="P17" s="18"/>
      <c r="Q17" s="19"/>
      <c r="R17" s="18" t="s">
        <v>32</v>
      </c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80</v>
      </c>
      <c r="E19" s="18"/>
      <c r="F19" s="18"/>
      <c r="G19" s="18"/>
      <c r="H19" s="18"/>
      <c r="I19" s="18"/>
      <c r="J19" s="18"/>
      <c r="K19" s="18"/>
      <c r="L19" s="18"/>
      <c r="M19" s="18" t="s">
        <v>32</v>
      </c>
      <c r="N19" s="18"/>
      <c r="O19" s="18"/>
      <c r="P19" s="18"/>
      <c r="Q19" s="18"/>
      <c r="R19" s="1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ht="25.5" x14ac:dyDescent="0.25">
      <c r="D21" s="11" t="s">
        <v>100</v>
      </c>
      <c r="E21" s="14" t="str">
        <f>IF($A21&lt;&gt;"",VLOOKUP(CONCATENATE($M$2&amp;$A20),[1]Outils!$F:$V,E$6,FALSE),"")</f>
        <v/>
      </c>
      <c r="F21" s="14" t="str">
        <f>IF($A21&lt;&gt;"",VLOOKUP(CONCATENATE($M$2&amp;$A20),[1]Outils!$F:$V,F$6,FALSE),"")</f>
        <v/>
      </c>
      <c r="G21" s="14" t="str">
        <f>IF($A21&lt;&gt;"",VLOOKUP(CONCATENATE($M$2&amp;$A20),[1]Outils!$F:$V,G$6,FALSE),"")</f>
        <v/>
      </c>
      <c r="H21" s="14"/>
      <c r="I21" s="14" t="str">
        <f>IF($A21&lt;&gt;"",VLOOKUP(CONCATENATE($M$2&amp;$A20),[1]Outils!$F:$V,I$6,FALSE),"")</f>
        <v/>
      </c>
      <c r="J21" s="14" t="str">
        <f>IF($A21&lt;&gt;"",VLOOKUP(CONCATENATE($M$2&amp;$A20),[1]Outils!$F:$V,J$6,FALSE),"")</f>
        <v/>
      </c>
      <c r="K21" s="8" t="s">
        <v>32</v>
      </c>
      <c r="L21" s="14" t="str">
        <f>IF($A21&lt;&gt;"",VLOOKUP(CONCATENATE($M$2&amp;$A20),[1]Outils!$F:$V,L$6,FALSE),"")</f>
        <v/>
      </c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25.5" x14ac:dyDescent="0.25">
      <c r="D24" s="11" t="s">
        <v>76</v>
      </c>
      <c r="E24" s="8"/>
      <c r="F24" s="20"/>
      <c r="G24" s="8"/>
      <c r="H24" s="8"/>
      <c r="I24" s="8"/>
      <c r="J24" s="8"/>
      <c r="K24" s="8"/>
      <c r="L24" s="8"/>
      <c r="M24" s="8" t="s">
        <v>32</v>
      </c>
      <c r="N24" s="8"/>
      <c r="O24" s="8"/>
      <c r="P24" s="8"/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 t="str">
        <f>IF($A25&lt;&gt;"",VLOOKUP(CONCATENATE($M$2&amp;$A23&amp;" bis"),[1]Outils!$F:$V,J$6,FALSE),"")</f>
        <v/>
      </c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F0907-0713-47DC-A568-DD616D7B7DA7}">
  <dimension ref="C4:R29"/>
  <sheetViews>
    <sheetView topLeftCell="C3" workbookViewId="0">
      <selection activeCell="E15" sqref="E15:M15"/>
    </sheetView>
  </sheetViews>
  <sheetFormatPr baseColWidth="10" defaultRowHeight="15" x14ac:dyDescent="0.25"/>
  <cols>
    <col min="4" max="4" width="17" customWidth="1"/>
  </cols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45918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51" x14ac:dyDescent="0.25">
      <c r="D14" s="11" t="s">
        <v>102</v>
      </c>
      <c r="E14" s="14"/>
      <c r="F14" s="14"/>
      <c r="G14" s="14"/>
      <c r="H14" s="14"/>
      <c r="I14" s="14" t="s">
        <v>32</v>
      </c>
      <c r="J14" s="14" t="s">
        <v>32</v>
      </c>
      <c r="K14" s="14"/>
      <c r="L14" s="8" t="s">
        <v>32</v>
      </c>
      <c r="M14" s="8" t="s">
        <v>32</v>
      </c>
      <c r="N14" s="8" t="s">
        <v>32</v>
      </c>
      <c r="O14" s="8"/>
      <c r="P14" s="8" t="s">
        <v>32</v>
      </c>
      <c r="Q14" s="14"/>
      <c r="R14" s="14"/>
    </row>
    <row r="15" spans="3:18" ht="42" customHeight="1" x14ac:dyDescent="0.25">
      <c r="C15" s="23" t="s">
        <v>55</v>
      </c>
      <c r="D15" s="11" t="s">
        <v>101</v>
      </c>
      <c r="E15" s="8" t="s">
        <v>32</v>
      </c>
      <c r="F15" s="8"/>
      <c r="G15" s="8"/>
      <c r="H15" s="8"/>
      <c r="I15" s="8"/>
      <c r="J15" s="8"/>
      <c r="K15" s="8" t="s">
        <v>32</v>
      </c>
      <c r="L15" s="8"/>
      <c r="M15" s="8" t="s">
        <v>32</v>
      </c>
      <c r="N15" s="8"/>
      <c r="O15" s="8"/>
      <c r="P15" s="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38.25" x14ac:dyDescent="0.25">
      <c r="D17" s="11" t="s">
        <v>103</v>
      </c>
      <c r="E17" s="8" t="s">
        <v>32</v>
      </c>
      <c r="F17" s="8"/>
      <c r="G17" s="8" t="s">
        <v>32</v>
      </c>
      <c r="H17" s="8"/>
      <c r="I17" s="8" t="s">
        <v>32</v>
      </c>
      <c r="J17" s="8" t="s">
        <v>32</v>
      </c>
      <c r="K17" s="8" t="s">
        <v>32</v>
      </c>
      <c r="L17" s="8" t="s">
        <v>32</v>
      </c>
      <c r="M17" s="8" t="s">
        <v>32</v>
      </c>
      <c r="N17" s="8" t="s">
        <v>32</v>
      </c>
      <c r="O17" s="8" t="s">
        <v>32</v>
      </c>
      <c r="P17" s="8"/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104</v>
      </c>
      <c r="E19" s="19"/>
      <c r="F19" s="19"/>
      <c r="G19" s="19"/>
      <c r="H19" s="19"/>
      <c r="I19" s="18"/>
      <c r="J19" s="19"/>
      <c r="K19" s="18" t="s">
        <v>32</v>
      </c>
      <c r="L19" s="18"/>
      <c r="M19" s="18" t="s">
        <v>32</v>
      </c>
      <c r="N19" s="18"/>
      <c r="O19" s="18"/>
      <c r="P19" s="18"/>
      <c r="Q19" s="19"/>
      <c r="R19" s="19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105</v>
      </c>
      <c r="E21" s="14"/>
      <c r="F21" s="14"/>
      <c r="G21" s="14"/>
      <c r="H21" s="14"/>
      <c r="I21" s="14"/>
      <c r="J21" s="14"/>
      <c r="K21" s="8" t="s">
        <v>32</v>
      </c>
      <c r="L21" s="14" t="str">
        <f>IF($A21&lt;&gt;"",VLOOKUP(CONCATENATE($M$2&amp;$A20),[1]Outils!$F:$V,L$6,FALSE),"")</f>
        <v/>
      </c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x14ac:dyDescent="0.25">
      <c r="D24" s="11" t="s">
        <v>106</v>
      </c>
      <c r="E24" s="27" t="s">
        <v>32</v>
      </c>
      <c r="F24" s="28"/>
      <c r="G24" s="27" t="s">
        <v>32</v>
      </c>
      <c r="H24" s="28"/>
      <c r="I24" s="27"/>
      <c r="J24" s="27" t="s">
        <v>32</v>
      </c>
      <c r="K24" s="27" t="s">
        <v>32</v>
      </c>
      <c r="L24" s="27" t="s">
        <v>32</v>
      </c>
      <c r="M24" s="28"/>
      <c r="N24" s="27"/>
      <c r="O24" s="27"/>
      <c r="P24" s="27"/>
      <c r="Q24" s="28"/>
      <c r="R24" s="28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 t="str">
        <f>IF($A25&lt;&gt;"",VLOOKUP(CONCATENATE($M$2&amp;$A23&amp;" bis"),[1]Outils!$F:$V,J$6,FALSE),"")</f>
        <v/>
      </c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B42F-2CF6-4A58-8E1B-94CCFA1903B1}">
  <dimension ref="C4:R29"/>
  <sheetViews>
    <sheetView topLeftCell="C1" workbookViewId="0">
      <selection activeCell="E14" sqref="E14:M14"/>
    </sheetView>
  </sheetViews>
  <sheetFormatPr baseColWidth="10" defaultRowHeight="15" x14ac:dyDescent="0.25"/>
  <cols>
    <col min="4" max="4" width="17" customWidth="1"/>
  </cols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45919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38.25" x14ac:dyDescent="0.25">
      <c r="C14" s="23" t="s">
        <v>55</v>
      </c>
      <c r="D14" s="29" t="s">
        <v>107</v>
      </c>
      <c r="E14" s="14" t="s">
        <v>32</v>
      </c>
      <c r="F14" s="14"/>
      <c r="G14" s="14"/>
      <c r="H14" s="14"/>
      <c r="I14" s="14"/>
      <c r="J14" s="14"/>
      <c r="K14" s="14" t="s">
        <v>32</v>
      </c>
      <c r="L14" s="8"/>
      <c r="M14" s="8" t="s">
        <v>32</v>
      </c>
      <c r="N14" s="8"/>
      <c r="O14" s="8"/>
      <c r="P14" s="8"/>
      <c r="Q14" s="14"/>
      <c r="R14" s="14"/>
    </row>
    <row r="15" spans="3:18" ht="42" customHeight="1" x14ac:dyDescent="0.25">
      <c r="C15" s="23"/>
      <c r="D15" s="29" t="s">
        <v>108</v>
      </c>
      <c r="E15" s="19"/>
      <c r="F15" s="19"/>
      <c r="G15" s="19"/>
      <c r="H15" s="19"/>
      <c r="I15" s="18"/>
      <c r="J15" s="19"/>
      <c r="K15" s="19"/>
      <c r="L15" s="18"/>
      <c r="M15" s="8" t="s">
        <v>32</v>
      </c>
      <c r="N15" s="8" t="s">
        <v>32</v>
      </c>
      <c r="O15" s="18"/>
      <c r="P15" s="1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25.5" x14ac:dyDescent="0.25">
      <c r="D17" s="11" t="s">
        <v>109</v>
      </c>
      <c r="E17" s="19"/>
      <c r="F17" s="19"/>
      <c r="G17" s="8" t="s">
        <v>32</v>
      </c>
      <c r="H17" s="20"/>
      <c r="I17" s="8"/>
      <c r="J17" s="20"/>
      <c r="K17" s="8" t="s">
        <v>32</v>
      </c>
      <c r="L17" s="18"/>
      <c r="M17" s="19"/>
      <c r="N17" s="8"/>
      <c r="O17" s="8"/>
      <c r="P17" s="8"/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110</v>
      </c>
      <c r="E19" s="18" t="s">
        <v>32</v>
      </c>
      <c r="F19" s="18"/>
      <c r="G19" s="18" t="s">
        <v>32</v>
      </c>
      <c r="H19" s="18"/>
      <c r="I19" s="18"/>
      <c r="J19" s="18"/>
      <c r="K19" s="18" t="s">
        <v>32</v>
      </c>
      <c r="L19" s="18"/>
      <c r="M19" s="18" t="s">
        <v>32</v>
      </c>
      <c r="N19" s="18"/>
      <c r="O19" s="18"/>
      <c r="P19" s="18"/>
      <c r="Q19" s="18"/>
      <c r="R19" s="1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111</v>
      </c>
      <c r="E21" s="14"/>
      <c r="F21" s="14"/>
      <c r="G21" s="14"/>
      <c r="H21" s="14"/>
      <c r="I21" s="14"/>
      <c r="J21" s="14"/>
      <c r="K21" s="8" t="s">
        <v>32</v>
      </c>
      <c r="L21" s="14" t="str">
        <f>IF($A21&lt;&gt;"",VLOOKUP(CONCATENATE($M$2&amp;$A20),[1]Outils!$F:$V,L$6,FALSE),"")</f>
        <v/>
      </c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25.5" x14ac:dyDescent="0.25">
      <c r="D24" s="11" t="s">
        <v>112</v>
      </c>
      <c r="E24" s="27"/>
      <c r="F24" s="28"/>
      <c r="G24" s="27"/>
      <c r="H24" s="28"/>
      <c r="I24" s="27"/>
      <c r="J24" s="27"/>
      <c r="K24" s="27"/>
      <c r="L24" s="27"/>
      <c r="M24" s="27" t="s">
        <v>32</v>
      </c>
      <c r="N24" s="27"/>
      <c r="O24" s="27"/>
      <c r="P24" s="27"/>
      <c r="Q24" s="28"/>
      <c r="R24" s="28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 t="str">
        <f>IF($A25&lt;&gt;"",VLOOKUP(CONCATENATE($M$2&amp;$A23&amp;" bis"),[1]Outils!$F:$V,J$6,FALSE),"")</f>
        <v/>
      </c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81C7-0590-4F00-A6AD-DAA68C37B6FF}">
  <dimension ref="C4:R29"/>
  <sheetViews>
    <sheetView topLeftCell="C1" workbookViewId="0">
      <selection activeCell="E14" sqref="E14:M14"/>
    </sheetView>
  </sheetViews>
  <sheetFormatPr baseColWidth="10" defaultRowHeight="15" x14ac:dyDescent="0.25"/>
  <cols>
    <col min="4" max="4" width="17" customWidth="1"/>
  </cols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45922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40.5" x14ac:dyDescent="0.25">
      <c r="C14" s="23" t="s">
        <v>55</v>
      </c>
      <c r="D14" s="30" t="s">
        <v>113</v>
      </c>
      <c r="E14" s="14" t="s">
        <v>32</v>
      </c>
      <c r="F14" s="14"/>
      <c r="G14" s="14"/>
      <c r="H14" s="14"/>
      <c r="I14" s="14"/>
      <c r="J14" s="14"/>
      <c r="K14" s="14" t="s">
        <v>32</v>
      </c>
      <c r="L14" s="8"/>
      <c r="M14" s="8" t="s">
        <v>32</v>
      </c>
      <c r="N14" s="8"/>
      <c r="O14" s="8"/>
      <c r="P14" s="8"/>
      <c r="Q14" s="14"/>
      <c r="R14" s="14"/>
    </row>
    <row r="15" spans="3:18" ht="42" customHeight="1" x14ac:dyDescent="0.25">
      <c r="C15" s="23"/>
      <c r="D15" s="30" t="s">
        <v>114</v>
      </c>
      <c r="E15" s="19"/>
      <c r="F15" s="19"/>
      <c r="G15" s="19"/>
      <c r="H15" s="19"/>
      <c r="I15" s="18"/>
      <c r="J15" s="19"/>
      <c r="K15" s="18" t="s">
        <v>32</v>
      </c>
      <c r="L15" s="18"/>
      <c r="M15" s="18" t="s">
        <v>32</v>
      </c>
      <c r="N15" s="18" t="s">
        <v>32</v>
      </c>
      <c r="O15" s="18"/>
      <c r="P15" s="18"/>
      <c r="Q15" s="19"/>
      <c r="R15" s="1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25.5" x14ac:dyDescent="0.25">
      <c r="D17" s="11" t="s">
        <v>115</v>
      </c>
      <c r="E17" s="8" t="s">
        <v>32</v>
      </c>
      <c r="F17" s="8"/>
      <c r="G17" s="8" t="s">
        <v>32</v>
      </c>
      <c r="H17" s="8"/>
      <c r="I17" s="8"/>
      <c r="J17" s="8"/>
      <c r="K17" s="8" t="s">
        <v>32</v>
      </c>
      <c r="L17" s="8"/>
      <c r="M17" s="8" t="s">
        <v>32</v>
      </c>
      <c r="N17" s="8" t="s">
        <v>32</v>
      </c>
      <c r="O17" s="8"/>
      <c r="P17" s="8"/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116</v>
      </c>
      <c r="E19" s="24"/>
      <c r="F19" s="19"/>
      <c r="G19" s="18" t="s">
        <v>32</v>
      </c>
      <c r="H19" s="19"/>
      <c r="I19" s="18"/>
      <c r="J19" s="18"/>
      <c r="K19" s="18" t="s">
        <v>32</v>
      </c>
      <c r="L19" s="24"/>
      <c r="M19" s="24" t="s">
        <v>32</v>
      </c>
      <c r="N19" s="18"/>
      <c r="O19" s="18"/>
      <c r="P19" s="18"/>
      <c r="Q19" s="19"/>
      <c r="R19" s="19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75</v>
      </c>
      <c r="E21" s="14"/>
      <c r="F21" s="14"/>
      <c r="G21" s="14"/>
      <c r="H21" s="14"/>
      <c r="I21" s="14"/>
      <c r="J21" s="14"/>
      <c r="K21" s="8" t="s">
        <v>32</v>
      </c>
      <c r="L21" s="14"/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25.5" x14ac:dyDescent="0.25">
      <c r="D24" s="11" t="s">
        <v>117</v>
      </c>
      <c r="E24" s="18"/>
      <c r="F24" s="18"/>
      <c r="G24" s="18" t="s">
        <v>32</v>
      </c>
      <c r="H24" s="18"/>
      <c r="I24" s="18"/>
      <c r="J24" s="18"/>
      <c r="K24" s="18" t="s">
        <v>32</v>
      </c>
      <c r="L24" s="18"/>
      <c r="M24" s="18"/>
      <c r="N24" s="18"/>
      <c r="O24" s="18"/>
      <c r="P24" s="18"/>
      <c r="Q24" s="18"/>
      <c r="R24" s="18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/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08839-B508-4B52-B687-B147C0F335D9}">
  <dimension ref="C4:R29"/>
  <sheetViews>
    <sheetView topLeftCell="C10" workbookViewId="0">
      <selection activeCell="E14" sqref="E14:M14"/>
    </sheetView>
  </sheetViews>
  <sheetFormatPr baseColWidth="10" defaultRowHeight="15" x14ac:dyDescent="0.25"/>
  <cols>
    <col min="4" max="4" width="17" customWidth="1"/>
  </cols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45923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40.5" x14ac:dyDescent="0.25">
      <c r="C14" s="23" t="s">
        <v>55</v>
      </c>
      <c r="D14" s="30" t="s">
        <v>122</v>
      </c>
      <c r="E14" s="14" t="s">
        <v>32</v>
      </c>
      <c r="F14" s="14"/>
      <c r="G14" s="14"/>
      <c r="H14" s="14"/>
      <c r="I14" s="14"/>
      <c r="J14" s="14"/>
      <c r="K14" s="14" t="s">
        <v>32</v>
      </c>
      <c r="L14" s="8"/>
      <c r="M14" s="8" t="s">
        <v>32</v>
      </c>
      <c r="N14" s="8"/>
      <c r="O14" s="8"/>
      <c r="P14" s="8"/>
      <c r="Q14" s="14"/>
      <c r="R14" s="14"/>
    </row>
    <row r="15" spans="3:18" ht="42" customHeight="1" x14ac:dyDescent="0.25">
      <c r="C15" s="23"/>
      <c r="D15" s="30" t="s">
        <v>120</v>
      </c>
      <c r="E15" s="8"/>
      <c r="F15" s="8"/>
      <c r="G15" s="8" t="s">
        <v>32</v>
      </c>
      <c r="H15" s="8"/>
      <c r="I15" s="8"/>
      <c r="J15" s="8"/>
      <c r="K15" s="8"/>
      <c r="L15" s="8"/>
      <c r="M15" s="8"/>
      <c r="N15" s="8" t="s">
        <v>32</v>
      </c>
      <c r="O15" s="8"/>
      <c r="P15" s="8" t="s">
        <v>32</v>
      </c>
      <c r="Q15" s="8"/>
      <c r="R15" s="1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24" x14ac:dyDescent="0.25">
      <c r="D17" s="31" t="s">
        <v>121</v>
      </c>
      <c r="E17" s="8" t="s">
        <v>32</v>
      </c>
      <c r="F17" s="8"/>
      <c r="G17" s="8" t="s">
        <v>32</v>
      </c>
      <c r="H17" s="8"/>
      <c r="I17" s="8"/>
      <c r="J17" s="8"/>
      <c r="K17" s="8" t="s">
        <v>32</v>
      </c>
      <c r="L17" s="8"/>
      <c r="M17" s="8"/>
      <c r="N17" s="8" t="s">
        <v>32</v>
      </c>
      <c r="O17" s="8"/>
      <c r="P17" s="8" t="s">
        <v>32</v>
      </c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119</v>
      </c>
      <c r="E19" s="24"/>
      <c r="F19" s="19"/>
      <c r="G19" s="18"/>
      <c r="H19" s="19"/>
      <c r="I19" s="18"/>
      <c r="J19" s="18"/>
      <c r="K19" s="18"/>
      <c r="L19" s="24"/>
      <c r="M19" s="24" t="s">
        <v>32</v>
      </c>
      <c r="N19" s="18"/>
      <c r="O19" s="18"/>
      <c r="P19" s="18"/>
      <c r="Q19" s="19"/>
      <c r="R19" s="19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81</v>
      </c>
      <c r="E21" s="14"/>
      <c r="F21" s="14"/>
      <c r="G21" s="14"/>
      <c r="H21" s="14"/>
      <c r="I21" s="14"/>
      <c r="J21" s="14"/>
      <c r="K21" s="8" t="s">
        <v>32</v>
      </c>
      <c r="L21" s="14"/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25.5" x14ac:dyDescent="0.25">
      <c r="D24" s="11" t="s">
        <v>118</v>
      </c>
      <c r="E24" s="8"/>
      <c r="F24" s="20"/>
      <c r="G24" s="8"/>
      <c r="H24" s="20"/>
      <c r="I24" s="8" t="s">
        <v>32</v>
      </c>
      <c r="J24" s="8" t="s">
        <v>32</v>
      </c>
      <c r="K24" s="8" t="s">
        <v>32</v>
      </c>
      <c r="L24" s="8" t="s">
        <v>32</v>
      </c>
      <c r="M24" s="20"/>
      <c r="N24" s="8"/>
      <c r="O24" s="8"/>
      <c r="P24" s="18"/>
      <c r="Q24" s="18"/>
      <c r="R24" s="18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/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B3FC-0418-439B-BDBE-1761C4165B04}">
  <dimension ref="C4:R29"/>
  <sheetViews>
    <sheetView topLeftCell="C11" workbookViewId="0">
      <selection activeCell="E14" sqref="E14:M14"/>
    </sheetView>
  </sheetViews>
  <sheetFormatPr baseColWidth="10" defaultRowHeight="15" x14ac:dyDescent="0.25"/>
  <cols>
    <col min="4" max="4" width="17" customWidth="1"/>
  </cols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45924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54" x14ac:dyDescent="0.25">
      <c r="C14" s="23" t="s">
        <v>55</v>
      </c>
      <c r="D14" s="30" t="s">
        <v>123</v>
      </c>
      <c r="E14" s="14" t="s">
        <v>32</v>
      </c>
      <c r="F14" s="14"/>
      <c r="G14" s="14"/>
      <c r="H14" s="14"/>
      <c r="I14" s="14"/>
      <c r="J14" s="14"/>
      <c r="K14" s="14" t="s">
        <v>32</v>
      </c>
      <c r="L14" s="8"/>
      <c r="M14" s="8" t="s">
        <v>32</v>
      </c>
      <c r="N14" s="8"/>
      <c r="O14" s="8"/>
      <c r="P14" s="8"/>
      <c r="Q14" s="14"/>
      <c r="R14" s="14"/>
    </row>
    <row r="15" spans="3:18" ht="42" customHeight="1" x14ac:dyDescent="0.25">
      <c r="C15" s="23"/>
      <c r="D15" s="30" t="s">
        <v>124</v>
      </c>
      <c r="E15" s="14" t="s">
        <v>32</v>
      </c>
      <c r="F15" s="14"/>
      <c r="G15" s="14" t="s">
        <v>32</v>
      </c>
      <c r="H15" s="14"/>
      <c r="I15" s="14"/>
      <c r="J15" s="14"/>
      <c r="K15" s="14" t="s">
        <v>32</v>
      </c>
      <c r="L15" s="8"/>
      <c r="M15" s="8" t="s">
        <v>32</v>
      </c>
      <c r="N15" s="8" t="s">
        <v>32</v>
      </c>
      <c r="O15" s="8"/>
      <c r="P15" s="8"/>
      <c r="Q15" s="8"/>
      <c r="R15" s="18"/>
    </row>
    <row r="16" spans="3:18" x14ac:dyDescent="0.25">
      <c r="D16" s="15" t="s">
        <v>125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36" x14ac:dyDescent="0.25">
      <c r="D17" s="31" t="s">
        <v>126</v>
      </c>
      <c r="E17" s="8" t="s">
        <v>32</v>
      </c>
      <c r="F17" s="8"/>
      <c r="G17" s="8" t="s">
        <v>32</v>
      </c>
      <c r="H17" s="8"/>
      <c r="I17" s="8"/>
      <c r="J17" s="8"/>
      <c r="K17" s="8" t="s">
        <v>32</v>
      </c>
      <c r="L17" s="8" t="s">
        <v>32</v>
      </c>
      <c r="M17" s="8" t="s">
        <v>32</v>
      </c>
      <c r="N17" s="8" t="s">
        <v>32</v>
      </c>
      <c r="O17" s="8"/>
      <c r="P17" s="8" t="s">
        <v>32</v>
      </c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127</v>
      </c>
      <c r="E19" s="18" t="s">
        <v>32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128</v>
      </c>
      <c r="E21" s="14"/>
      <c r="F21" s="14"/>
      <c r="G21" s="14"/>
      <c r="H21" s="14"/>
      <c r="I21" s="14"/>
      <c r="J21" s="14"/>
      <c r="K21" s="8" t="s">
        <v>32</v>
      </c>
      <c r="L21" s="14"/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x14ac:dyDescent="0.25">
      <c r="D24" s="11" t="s">
        <v>129</v>
      </c>
      <c r="E24" s="8"/>
      <c r="F24" s="20"/>
      <c r="G24" s="8"/>
      <c r="H24" s="20"/>
      <c r="I24" s="8"/>
      <c r="J24" s="8"/>
      <c r="K24" s="8"/>
      <c r="L24" s="8"/>
      <c r="M24" s="20"/>
      <c r="N24" s="8"/>
      <c r="O24" s="8"/>
      <c r="P24" s="18"/>
      <c r="Q24" s="18"/>
      <c r="R24" s="18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/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92CAF-A287-4206-A596-22F4659677B1}">
  <dimension ref="C4:R29"/>
  <sheetViews>
    <sheetView topLeftCell="C1" workbookViewId="0">
      <selection activeCell="E14" sqref="E14:M14"/>
    </sheetView>
  </sheetViews>
  <sheetFormatPr baseColWidth="10" defaultRowHeight="15" x14ac:dyDescent="0.25"/>
  <cols>
    <col min="4" max="4" width="17" customWidth="1"/>
  </cols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45925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x14ac:dyDescent="0.25">
      <c r="C14" s="23" t="s">
        <v>55</v>
      </c>
      <c r="D14" s="30" t="s">
        <v>130</v>
      </c>
      <c r="E14" s="14" t="s">
        <v>32</v>
      </c>
      <c r="F14" s="14"/>
      <c r="G14" s="14"/>
      <c r="H14" s="14"/>
      <c r="I14" s="14"/>
      <c r="J14" s="14"/>
      <c r="K14" s="14" t="s">
        <v>32</v>
      </c>
      <c r="L14" s="8"/>
      <c r="M14" s="8" t="s">
        <v>32</v>
      </c>
      <c r="N14" s="8"/>
      <c r="O14" s="8"/>
      <c r="P14" s="8"/>
      <c r="Q14" s="14"/>
      <c r="R14" s="14"/>
    </row>
    <row r="15" spans="3:18" ht="42" customHeight="1" x14ac:dyDescent="0.25">
      <c r="C15" s="23"/>
      <c r="D15" s="30" t="s">
        <v>131</v>
      </c>
      <c r="E15" s="19"/>
      <c r="F15" s="19"/>
      <c r="G15" s="19"/>
      <c r="H15" s="19"/>
      <c r="I15" s="18"/>
      <c r="J15" s="19"/>
      <c r="K15" s="18"/>
      <c r="L15" s="18"/>
      <c r="M15" s="18" t="s">
        <v>32</v>
      </c>
      <c r="N15" s="18"/>
      <c r="O15" s="18"/>
      <c r="P15" s="18"/>
      <c r="Q15" s="19"/>
      <c r="R15" s="18"/>
    </row>
    <row r="16" spans="3:18" x14ac:dyDescent="0.25">
      <c r="D16" s="15" t="s">
        <v>125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24" x14ac:dyDescent="0.25">
      <c r="D17" s="31" t="s">
        <v>132</v>
      </c>
      <c r="E17" s="8" t="s">
        <v>32</v>
      </c>
      <c r="F17" s="8" t="s">
        <v>32</v>
      </c>
      <c r="G17" s="8" t="s">
        <v>32</v>
      </c>
      <c r="H17" s="8" t="s">
        <v>32</v>
      </c>
      <c r="I17" s="8"/>
      <c r="J17" s="8" t="s">
        <v>32</v>
      </c>
      <c r="K17" s="8" t="s">
        <v>32</v>
      </c>
      <c r="L17" s="8"/>
      <c r="M17" s="8" t="s">
        <v>32</v>
      </c>
      <c r="N17" s="8" t="s">
        <v>32</v>
      </c>
      <c r="O17" s="18"/>
      <c r="P17" s="18" t="s">
        <v>32</v>
      </c>
      <c r="Q17" s="18"/>
      <c r="R17" s="8" t="s">
        <v>32</v>
      </c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133</v>
      </c>
      <c r="E19" s="18"/>
      <c r="F19" s="18"/>
      <c r="G19" s="18" t="s">
        <v>32</v>
      </c>
      <c r="H19" s="18"/>
      <c r="I19" s="18"/>
      <c r="J19" s="18"/>
      <c r="K19" s="18" t="s">
        <v>32</v>
      </c>
      <c r="L19" s="18"/>
      <c r="M19" s="18" t="s">
        <v>32</v>
      </c>
      <c r="N19" s="18" t="s">
        <v>32</v>
      </c>
      <c r="O19" s="18"/>
      <c r="P19" s="18"/>
      <c r="Q19" s="18"/>
      <c r="R19" s="1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ht="25.5" x14ac:dyDescent="0.25">
      <c r="D21" s="11" t="s">
        <v>134</v>
      </c>
      <c r="E21" s="14"/>
      <c r="F21" s="14"/>
      <c r="G21" s="14"/>
      <c r="H21" s="14"/>
      <c r="I21" s="14"/>
      <c r="J21" s="14"/>
      <c r="K21" s="8" t="s">
        <v>32</v>
      </c>
      <c r="L21" s="14"/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38.25" x14ac:dyDescent="0.25">
      <c r="D24" s="11" t="s">
        <v>135</v>
      </c>
      <c r="E24" s="8" t="s">
        <v>32</v>
      </c>
      <c r="F24" s="20"/>
      <c r="G24" s="8" t="s">
        <v>32</v>
      </c>
      <c r="H24" s="20"/>
      <c r="I24" s="8"/>
      <c r="J24" s="8"/>
      <c r="K24" s="8" t="s">
        <v>32</v>
      </c>
      <c r="L24" s="8"/>
      <c r="M24" s="20"/>
      <c r="N24" s="8"/>
      <c r="O24" s="8"/>
      <c r="P24" s="8"/>
      <c r="Q24" s="18"/>
      <c r="R24" s="18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/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81484-6E85-4254-95A7-E11ADBC3D833}">
  <dimension ref="C4:R29"/>
  <sheetViews>
    <sheetView topLeftCell="B15" workbookViewId="0">
      <selection activeCell="C15" sqref="C15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45902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38.25" x14ac:dyDescent="0.25">
      <c r="D14" s="11" t="s">
        <v>33</v>
      </c>
      <c r="E14" s="8" t="s">
        <v>32</v>
      </c>
      <c r="F14" s="8" t="s">
        <v>32</v>
      </c>
      <c r="G14" s="8" t="s">
        <v>32</v>
      </c>
      <c r="H14" s="8" t="s">
        <v>32</v>
      </c>
      <c r="I14" s="8"/>
      <c r="J14" s="8"/>
      <c r="K14" s="8" t="s">
        <v>32</v>
      </c>
      <c r="L14" s="8"/>
      <c r="M14" s="8" t="s">
        <v>32</v>
      </c>
      <c r="N14" s="8" t="s">
        <v>32</v>
      </c>
      <c r="O14" s="8"/>
      <c r="P14" s="8"/>
      <c r="Q14" s="8"/>
      <c r="R14" s="8" t="s">
        <v>32</v>
      </c>
    </row>
    <row r="15" spans="3:18" ht="76.5" x14ac:dyDescent="0.25">
      <c r="C15" s="23" t="s">
        <v>55</v>
      </c>
      <c r="D15" s="11" t="s">
        <v>52</v>
      </c>
      <c r="E15" s="8" t="s">
        <v>32</v>
      </c>
      <c r="F15" s="8"/>
      <c r="G15" s="8" t="s">
        <v>32</v>
      </c>
      <c r="H15" s="8"/>
      <c r="I15" s="8"/>
      <c r="J15" s="8"/>
      <c r="K15" s="8" t="s">
        <v>32</v>
      </c>
      <c r="L15" s="8"/>
      <c r="M15" s="8" t="s">
        <v>32</v>
      </c>
      <c r="N15" s="8"/>
      <c r="O15" s="8"/>
      <c r="P15" s="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51" x14ac:dyDescent="0.25">
      <c r="D17" s="11" t="s">
        <v>34</v>
      </c>
      <c r="E17" s="8" t="s">
        <v>32</v>
      </c>
      <c r="F17" s="8"/>
      <c r="G17" s="8" t="s">
        <v>32</v>
      </c>
      <c r="H17" s="8" t="s">
        <v>32</v>
      </c>
      <c r="I17" s="8"/>
      <c r="J17" s="8" t="s">
        <v>32</v>
      </c>
      <c r="K17" s="8" t="s">
        <v>32</v>
      </c>
      <c r="L17" s="8"/>
      <c r="M17" s="8" t="s">
        <v>32</v>
      </c>
      <c r="N17" s="8"/>
      <c r="O17" s="8"/>
      <c r="P17" s="8" t="s">
        <v>32</v>
      </c>
      <c r="Q17" s="20"/>
      <c r="R17" s="8" t="s">
        <v>32</v>
      </c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48.6" customHeight="1" x14ac:dyDescent="0.25">
      <c r="D19" s="11" t="s">
        <v>35</v>
      </c>
      <c r="E19" s="8"/>
      <c r="F19" s="8"/>
      <c r="G19" s="8"/>
      <c r="H19" s="8"/>
      <c r="I19" s="8"/>
      <c r="J19" s="8"/>
      <c r="K19" s="8" t="s">
        <v>32</v>
      </c>
      <c r="L19" s="8"/>
      <c r="M19" s="8"/>
      <c r="N19" s="8"/>
      <c r="O19" s="8"/>
      <c r="P19" s="8"/>
      <c r="Q19" s="8"/>
      <c r="R19" s="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ht="25.5" x14ac:dyDescent="0.25">
      <c r="D21" s="11" t="s">
        <v>36</v>
      </c>
      <c r="E21" s="14" t="str">
        <f>IF($A21&lt;&gt;"",VLOOKUP(CONCATENATE($M$2&amp;$A20),[1]Outils!$F:$V,E$6,FALSE),"")</f>
        <v/>
      </c>
      <c r="F21" s="14" t="str">
        <f>IF($A21&lt;&gt;"",VLOOKUP(CONCATENATE($M$2&amp;$A20),[1]Outils!$F:$V,F$6,FALSE),"")</f>
        <v/>
      </c>
      <c r="G21" s="14" t="str">
        <f>IF($A21&lt;&gt;"",VLOOKUP(CONCATENATE($M$2&amp;$A20),[1]Outils!$F:$V,G$6,FALSE),"")</f>
        <v/>
      </c>
      <c r="H21" s="14" t="str">
        <f>IF($A21&lt;&gt;"",VLOOKUP(CONCATENATE($M$2&amp;$A20),[1]Outils!$F:$V,H$6,FALSE),"")</f>
        <v/>
      </c>
      <c r="I21" s="14" t="str">
        <f>IF($A21&lt;&gt;"",VLOOKUP(CONCATENATE($M$2&amp;$A20),[1]Outils!$F:$V,I$6,FALSE),"")</f>
        <v/>
      </c>
      <c r="J21" s="14" t="str">
        <f>IF($A21&lt;&gt;"",VLOOKUP(CONCATENATE($M$2&amp;$A20),[1]Outils!$F:$V,J$6,FALSE),"")</f>
        <v/>
      </c>
      <c r="K21" s="8" t="s">
        <v>32</v>
      </c>
      <c r="L21" s="14" t="str">
        <f>IF($A21&lt;&gt;"",VLOOKUP(CONCATENATE($M$2&amp;$A20),[1]Outils!$F:$V,L$6,FALSE),"")</f>
        <v/>
      </c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38.25" x14ac:dyDescent="0.25">
      <c r="D24" s="11" t="s">
        <v>37</v>
      </c>
      <c r="E24" s="8"/>
      <c r="F24" s="20"/>
      <c r="G24" s="8"/>
      <c r="H24" s="20"/>
      <c r="I24" s="8"/>
      <c r="J24" s="8"/>
      <c r="K24" s="8"/>
      <c r="L24" s="8"/>
      <c r="M24" s="20"/>
      <c r="N24" s="8"/>
      <c r="O24" s="8"/>
      <c r="P24" s="8"/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 t="str">
        <f>IF($A25&lt;&gt;"",VLOOKUP(CONCATENATE($M$2&amp;$A23&amp;" bis"),[1]Outils!$F:$V,J$6,FALSE),"")</f>
        <v/>
      </c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J10:J12"/>
    <mergeCell ref="K10:K12"/>
    <mergeCell ref="L10:L12"/>
    <mergeCell ref="M10:M12"/>
    <mergeCell ref="N10:N12"/>
    <mergeCell ref="O10:O12"/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827E5-2D19-400F-A949-7CAB99EC6BFB}">
  <dimension ref="C4:R29"/>
  <sheetViews>
    <sheetView tabSelected="1" topLeftCell="C8" workbookViewId="0">
      <selection activeCell="E14" sqref="E14:N14"/>
    </sheetView>
  </sheetViews>
  <sheetFormatPr baseColWidth="10" defaultRowHeight="15" x14ac:dyDescent="0.25"/>
  <cols>
    <col min="4" max="4" width="17" customWidth="1"/>
  </cols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45926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40.5" x14ac:dyDescent="0.25">
      <c r="C14" s="23" t="s">
        <v>55</v>
      </c>
      <c r="D14" s="30" t="s">
        <v>136</v>
      </c>
      <c r="E14" s="14" t="s">
        <v>32</v>
      </c>
      <c r="F14" s="14"/>
      <c r="G14" s="14"/>
      <c r="H14" s="14"/>
      <c r="I14" s="14"/>
      <c r="J14" s="14"/>
      <c r="K14" s="14" t="s">
        <v>32</v>
      </c>
      <c r="L14" s="8"/>
      <c r="M14" s="8" t="s">
        <v>32</v>
      </c>
      <c r="N14" s="8"/>
      <c r="O14" s="8"/>
      <c r="P14" s="8"/>
      <c r="Q14" s="14"/>
      <c r="R14" s="14"/>
    </row>
    <row r="15" spans="3:18" ht="42" customHeight="1" x14ac:dyDescent="0.25">
      <c r="C15" s="23"/>
      <c r="D15" s="30" t="s">
        <v>137</v>
      </c>
      <c r="E15" s="8" t="s">
        <v>32</v>
      </c>
      <c r="F15" s="20"/>
      <c r="G15" s="20"/>
      <c r="H15" s="20"/>
      <c r="I15" s="8"/>
      <c r="J15" s="20"/>
      <c r="K15" s="20"/>
      <c r="L15" s="8"/>
      <c r="M15" s="8" t="s">
        <v>32</v>
      </c>
      <c r="N15" s="8" t="s">
        <v>32</v>
      </c>
      <c r="O15" s="8"/>
      <c r="P15" s="8" t="s">
        <v>32</v>
      </c>
      <c r="Q15" s="20"/>
      <c r="R15" s="20"/>
    </row>
    <row r="16" spans="3:18" x14ac:dyDescent="0.25">
      <c r="D16" s="15" t="s">
        <v>125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24" x14ac:dyDescent="0.25">
      <c r="D17" s="31" t="s">
        <v>138</v>
      </c>
      <c r="E17" s="8" t="s">
        <v>32</v>
      </c>
      <c r="F17" s="8"/>
      <c r="G17" s="8" t="s">
        <v>32</v>
      </c>
      <c r="H17" s="8"/>
      <c r="I17" s="8"/>
      <c r="J17" s="8" t="s">
        <v>32</v>
      </c>
      <c r="K17" s="8" t="s">
        <v>32</v>
      </c>
      <c r="L17" s="8"/>
      <c r="M17" s="8" t="s">
        <v>32</v>
      </c>
      <c r="N17" s="8"/>
      <c r="O17" s="8"/>
      <c r="P17" s="8" t="s">
        <v>32</v>
      </c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139</v>
      </c>
      <c r="E19" s="18"/>
      <c r="F19" s="18"/>
      <c r="G19" s="18"/>
      <c r="H19" s="18"/>
      <c r="I19" s="18"/>
      <c r="J19" s="18"/>
      <c r="K19" s="18"/>
      <c r="L19" s="18"/>
      <c r="M19" s="18" t="s">
        <v>32</v>
      </c>
      <c r="N19" s="18"/>
      <c r="O19" s="18"/>
      <c r="P19" s="18"/>
      <c r="Q19" s="18"/>
      <c r="R19" s="1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140</v>
      </c>
      <c r="E21" s="14"/>
      <c r="F21" s="14"/>
      <c r="G21" s="14"/>
      <c r="H21" s="14"/>
      <c r="I21" s="14"/>
      <c r="J21" s="14"/>
      <c r="K21" s="8" t="s">
        <v>32</v>
      </c>
      <c r="L21" s="14"/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25.5" x14ac:dyDescent="0.25">
      <c r="D24" s="11" t="s">
        <v>76</v>
      </c>
      <c r="E24" s="8"/>
      <c r="F24" s="20"/>
      <c r="G24" s="8"/>
      <c r="H24" s="20"/>
      <c r="I24" s="8"/>
      <c r="J24" s="8"/>
      <c r="K24" s="8"/>
      <c r="L24" s="8"/>
      <c r="M24" s="8" t="s">
        <v>32</v>
      </c>
      <c r="N24" s="8"/>
      <c r="O24" s="8"/>
      <c r="P24" s="8"/>
      <c r="Q24" s="18"/>
      <c r="R24" s="18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/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28C6E-4A6D-44D5-B671-324A8B88FAD4}">
  <dimension ref="C4:R29"/>
  <sheetViews>
    <sheetView topLeftCell="B15" workbookViewId="0">
      <selection activeCell="E15" sqref="E15:M15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45903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38.25" x14ac:dyDescent="0.25">
      <c r="D14" s="11" t="s">
        <v>38</v>
      </c>
      <c r="E14" s="8"/>
      <c r="F14" s="8"/>
      <c r="G14" s="8"/>
      <c r="H14" s="8"/>
      <c r="I14" s="8"/>
      <c r="J14" s="8"/>
      <c r="K14" s="8"/>
      <c r="L14" s="8"/>
      <c r="M14" s="8" t="s">
        <v>32</v>
      </c>
      <c r="N14" s="8" t="s">
        <v>32</v>
      </c>
      <c r="O14" s="8"/>
      <c r="P14" s="8" t="s">
        <v>32</v>
      </c>
      <c r="Q14" s="8"/>
      <c r="R14" s="8"/>
    </row>
    <row r="15" spans="3:18" ht="102" x14ac:dyDescent="0.25">
      <c r="C15" s="23" t="s">
        <v>55</v>
      </c>
      <c r="D15" s="11" t="s">
        <v>56</v>
      </c>
      <c r="E15" s="8" t="s">
        <v>32</v>
      </c>
      <c r="F15" s="8"/>
      <c r="G15" s="8" t="s">
        <v>32</v>
      </c>
      <c r="H15" s="8"/>
      <c r="I15" s="8"/>
      <c r="J15" s="8"/>
      <c r="K15" s="8" t="s">
        <v>32</v>
      </c>
      <c r="L15" s="8"/>
      <c r="M15" s="8" t="s">
        <v>32</v>
      </c>
      <c r="N15" s="14" t="str">
        <f>IF($A15&lt;&gt;"",VLOOKUP(CONCATENATE($M$2&amp;$A13&amp;" bis"),[1]Outils!$F:$V,N$6,FALSE),"")</f>
        <v/>
      </c>
      <c r="O15" s="14" t="str">
        <f>IF($A15&lt;&gt;"",VLOOKUP(CONCATENATE($M$2&amp;$A13&amp;" bis"),[1]Outils!$F:$V,O$6,FALSE),"")</f>
        <v/>
      </c>
      <c r="P15" s="14" t="str">
        <f>IF($A15&lt;&gt;"",VLOOKUP(CONCATENATE($M$2&amp;$A13&amp;" bis"),[1]Outils!$F:$V,P$6,FALSE),"")</f>
        <v/>
      </c>
      <c r="Q15" s="14" t="str">
        <f>IF($A15&lt;&gt;"",VLOOKUP(CONCATENATE($M$2&amp;$A13&amp;" bis"),[1]Outils!$F:$V,Q$6,FALSE),"")</f>
        <v/>
      </c>
      <c r="R15" s="14" t="str">
        <f>IF($A15&lt;&gt;"",VLOOKUP(CONCATENATE($M$2&amp;$A13&amp;" bis"),[1]Outils!$F:$V,R$6,FALSE),"")</f>
        <v/>
      </c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38.25" x14ac:dyDescent="0.25">
      <c r="D17" s="11" t="s">
        <v>39</v>
      </c>
      <c r="E17" s="21" t="s">
        <v>32</v>
      </c>
      <c r="F17" s="8"/>
      <c r="G17" s="21" t="s">
        <v>32</v>
      </c>
      <c r="H17" s="8"/>
      <c r="I17" s="8"/>
      <c r="J17" s="21"/>
      <c r="K17" s="21" t="s">
        <v>32</v>
      </c>
      <c r="L17" s="21" t="s">
        <v>32</v>
      </c>
      <c r="M17" s="8" t="s">
        <v>32</v>
      </c>
      <c r="N17" s="8" t="s">
        <v>32</v>
      </c>
      <c r="O17" s="8"/>
      <c r="P17" s="8" t="s">
        <v>32</v>
      </c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48.6" customHeight="1" x14ac:dyDescent="0.25">
      <c r="D19" s="11" t="s">
        <v>40</v>
      </c>
      <c r="E19" s="8" t="s">
        <v>32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ht="16.5" x14ac:dyDescent="0.25">
      <c r="D21" s="11" t="s">
        <v>41</v>
      </c>
      <c r="E21" s="14"/>
      <c r="F21" s="14"/>
      <c r="G21" s="14"/>
      <c r="H21" s="14"/>
      <c r="I21" s="14"/>
      <c r="J21" s="14"/>
      <c r="K21" s="21" t="s">
        <v>32</v>
      </c>
      <c r="L21" s="14" t="str">
        <f>IF($A21&lt;&gt;"",VLOOKUP(CONCATENATE($M$2&amp;$A20),[1]Outils!$F:$V,L$6,FALSE),"")</f>
        <v/>
      </c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38.25" x14ac:dyDescent="0.25">
      <c r="D24" s="11" t="s">
        <v>42</v>
      </c>
      <c r="E24" s="8"/>
      <c r="F24" s="20"/>
      <c r="G24" s="21" t="s">
        <v>32</v>
      </c>
      <c r="H24" s="20"/>
      <c r="I24" s="8"/>
      <c r="J24" s="8"/>
      <c r="K24" s="21" t="s">
        <v>32</v>
      </c>
      <c r="L24" s="8"/>
      <c r="M24" s="20"/>
      <c r="N24" s="8"/>
      <c r="O24" s="8"/>
      <c r="P24" s="21" t="s">
        <v>32</v>
      </c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 t="str">
        <f>IF($A25&lt;&gt;"",VLOOKUP(CONCATENATE($M$2&amp;$A23&amp;" bis"),[1]Outils!$F:$V,J$6,FALSE),"")</f>
        <v/>
      </c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J10:J12"/>
    <mergeCell ref="K10:K12"/>
    <mergeCell ref="L10:L12"/>
    <mergeCell ref="M10:M12"/>
    <mergeCell ref="N10:N12"/>
    <mergeCell ref="O10:O12"/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D728-3338-49F4-8803-52F0F4BFD42A}">
  <dimension ref="C4:R29"/>
  <sheetViews>
    <sheetView topLeftCell="B16" workbookViewId="0">
      <selection activeCell="M24" sqref="M24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45904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38.25" x14ac:dyDescent="0.25">
      <c r="D14" s="11" t="s">
        <v>43</v>
      </c>
      <c r="E14" s="8" t="s">
        <v>32</v>
      </c>
      <c r="F14" s="8"/>
      <c r="G14" s="8" t="s">
        <v>32</v>
      </c>
      <c r="H14" s="8"/>
      <c r="I14" s="8"/>
      <c r="J14" s="8" t="s">
        <v>32</v>
      </c>
      <c r="K14" s="8" t="s">
        <v>32</v>
      </c>
      <c r="L14" s="8" t="s">
        <v>32</v>
      </c>
      <c r="M14" s="8" t="s">
        <v>32</v>
      </c>
      <c r="N14" s="8" t="s">
        <v>32</v>
      </c>
      <c r="O14" s="8"/>
      <c r="P14" s="8" t="s">
        <v>32</v>
      </c>
      <c r="Q14" s="8"/>
      <c r="R14" s="8"/>
    </row>
    <row r="15" spans="3:18" ht="25.5" x14ac:dyDescent="0.25">
      <c r="C15" s="23" t="s">
        <v>55</v>
      </c>
      <c r="D15" s="11" t="s">
        <v>57</v>
      </c>
      <c r="E15" s="8" t="s">
        <v>32</v>
      </c>
      <c r="F15" s="8"/>
      <c r="G15" s="8" t="s">
        <v>32</v>
      </c>
      <c r="H15" s="8"/>
      <c r="I15" s="8"/>
      <c r="J15" s="8"/>
      <c r="K15" s="8" t="s">
        <v>32</v>
      </c>
      <c r="L15" s="8"/>
      <c r="M15" s="8" t="s">
        <v>32</v>
      </c>
      <c r="N15" s="14" t="str">
        <f>IF($A15&lt;&gt;"",VLOOKUP(CONCATENATE($M$2&amp;$A13&amp;" bis"),[1]Outils!$F:$V,N$6,FALSE),"")</f>
        <v/>
      </c>
      <c r="O15" s="14" t="str">
        <f>IF($A15&lt;&gt;"",VLOOKUP(CONCATENATE($M$2&amp;$A13&amp;" bis"),[1]Outils!$F:$V,O$6,FALSE),"")</f>
        <v/>
      </c>
      <c r="P15" s="14" t="str">
        <f>IF($A15&lt;&gt;"",VLOOKUP(CONCATENATE($M$2&amp;$A13&amp;" bis"),[1]Outils!$F:$V,P$6,FALSE),"")</f>
        <v/>
      </c>
      <c r="Q15" s="14" t="str">
        <f>IF($A15&lt;&gt;"",VLOOKUP(CONCATENATE($M$2&amp;$A13&amp;" bis"),[1]Outils!$F:$V,Q$6,FALSE),"")</f>
        <v/>
      </c>
      <c r="R15" s="14" t="str">
        <f>IF($A15&lt;&gt;"",VLOOKUP(CONCATENATE($M$2&amp;$A13&amp;" bis"),[1]Outils!$F:$V,R$6,FALSE),"")</f>
        <v/>
      </c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42" customHeight="1" x14ac:dyDescent="0.25">
      <c r="D17" s="11" t="s">
        <v>44</v>
      </c>
      <c r="E17" s="8" t="s">
        <v>32</v>
      </c>
      <c r="F17" s="8" t="s">
        <v>32</v>
      </c>
      <c r="G17" s="8" t="s">
        <v>32</v>
      </c>
      <c r="H17" s="8" t="s">
        <v>32</v>
      </c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48.6" customHeight="1" x14ac:dyDescent="0.25">
      <c r="D19" s="11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45</v>
      </c>
      <c r="E21" s="14"/>
      <c r="F21" s="14"/>
      <c r="G21" s="14"/>
      <c r="H21" s="14"/>
      <c r="I21" s="14"/>
      <c r="J21" s="14"/>
      <c r="K21" s="8" t="s">
        <v>32</v>
      </c>
      <c r="L21" s="14" t="str">
        <f>IF($A21&lt;&gt;"",VLOOKUP(CONCATENATE($M$2&amp;$A20),[1]Outils!$F:$V,L$6,FALSE),"")</f>
        <v/>
      </c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38.25" x14ac:dyDescent="0.25">
      <c r="D24" s="11" t="s">
        <v>46</v>
      </c>
      <c r="E24" s="8"/>
      <c r="F24" s="20"/>
      <c r="G24" s="21"/>
      <c r="H24" s="20"/>
      <c r="I24" s="8"/>
      <c r="J24" s="8"/>
      <c r="K24" s="21"/>
      <c r="L24" s="8"/>
      <c r="M24" s="8" t="s">
        <v>32</v>
      </c>
      <c r="N24" s="8"/>
      <c r="O24" s="8"/>
      <c r="P24" s="21"/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 t="str">
        <f>IF($A25&lt;&gt;"",VLOOKUP(CONCATENATE($M$2&amp;$A23&amp;" bis"),[1]Outils!$F:$V,J$6,FALSE),"")</f>
        <v/>
      </c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J10:J12"/>
    <mergeCell ref="K10:K12"/>
    <mergeCell ref="L10:L12"/>
    <mergeCell ref="M10:M12"/>
    <mergeCell ref="N10:N12"/>
    <mergeCell ref="O10:O12"/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D470-7219-450F-923F-FFC89A59C9DB}">
  <dimension ref="C4:R29"/>
  <sheetViews>
    <sheetView topLeftCell="B15" workbookViewId="0">
      <selection activeCell="E15" sqref="E15:N15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45905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38.25" x14ac:dyDescent="0.25">
      <c r="D14" s="11" t="s">
        <v>47</v>
      </c>
      <c r="E14" s="8"/>
      <c r="F14" s="8"/>
      <c r="G14" s="8"/>
      <c r="H14" s="8"/>
      <c r="I14" s="8"/>
      <c r="J14" s="8"/>
      <c r="K14" s="8"/>
      <c r="L14" s="8" t="s">
        <v>32</v>
      </c>
      <c r="M14" s="8" t="s">
        <v>32</v>
      </c>
      <c r="N14" s="8" t="s">
        <v>32</v>
      </c>
      <c r="O14" s="8"/>
      <c r="P14" s="8"/>
      <c r="Q14" s="8"/>
      <c r="R14" s="8"/>
    </row>
    <row r="15" spans="3:18" ht="51" x14ac:dyDescent="0.25">
      <c r="C15" s="23" t="s">
        <v>55</v>
      </c>
      <c r="D15" s="11" t="s">
        <v>58</v>
      </c>
      <c r="E15" s="8" t="s">
        <v>32</v>
      </c>
      <c r="F15" s="8"/>
      <c r="G15" s="8" t="s">
        <v>32</v>
      </c>
      <c r="H15" s="8"/>
      <c r="I15" s="8"/>
      <c r="J15" s="8"/>
      <c r="K15" s="8" t="s">
        <v>32</v>
      </c>
      <c r="L15" s="8"/>
      <c r="M15" s="8" t="s">
        <v>32</v>
      </c>
      <c r="N15" s="14" t="str">
        <f>IF($A15&lt;&gt;"",VLOOKUP(CONCATENATE($M$2&amp;$A13&amp;" bis"),[1]Outils!$F:$V,N$6,FALSE),"")</f>
        <v/>
      </c>
      <c r="O15" s="14" t="str">
        <f>IF($A15&lt;&gt;"",VLOOKUP(CONCATENATE($M$2&amp;$A13&amp;" bis"),[1]Outils!$F:$V,O$6,FALSE),"")</f>
        <v/>
      </c>
      <c r="P15" s="14" t="str">
        <f>IF($A15&lt;&gt;"",VLOOKUP(CONCATENATE($M$2&amp;$A13&amp;" bis"),[1]Outils!$F:$V,P$6,FALSE),"")</f>
        <v/>
      </c>
      <c r="Q15" s="14" t="str">
        <f>IF($A15&lt;&gt;"",VLOOKUP(CONCATENATE($M$2&amp;$A13&amp;" bis"),[1]Outils!$F:$V,Q$6,FALSE),"")</f>
        <v/>
      </c>
      <c r="R15" s="14" t="str">
        <f>IF($A15&lt;&gt;"",VLOOKUP(CONCATENATE($M$2&amp;$A13&amp;" bis"),[1]Outils!$F:$V,R$6,FALSE),"")</f>
        <v/>
      </c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42" customHeight="1" x14ac:dyDescent="0.25">
      <c r="D17" s="11" t="s">
        <v>48</v>
      </c>
      <c r="E17" s="22" t="s">
        <v>32</v>
      </c>
      <c r="F17" s="8"/>
      <c r="G17" s="8" t="s">
        <v>32</v>
      </c>
      <c r="H17" s="8"/>
      <c r="I17" s="8"/>
      <c r="J17" s="8"/>
      <c r="K17" s="8" t="s">
        <v>32</v>
      </c>
      <c r="L17" s="8"/>
      <c r="M17" s="8" t="s">
        <v>32</v>
      </c>
      <c r="N17" s="8" t="s">
        <v>32</v>
      </c>
      <c r="O17" s="8"/>
      <c r="P17" s="8" t="s">
        <v>32</v>
      </c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48.6" customHeight="1" x14ac:dyDescent="0.25">
      <c r="D19" s="11" t="s">
        <v>49</v>
      </c>
      <c r="E19" s="8"/>
      <c r="F19" s="8"/>
      <c r="G19" s="8"/>
      <c r="H19" s="8"/>
      <c r="I19" s="8" t="s">
        <v>32</v>
      </c>
      <c r="J19" s="8"/>
      <c r="K19" s="8"/>
      <c r="L19" s="8" t="s">
        <v>32</v>
      </c>
      <c r="M19" s="8"/>
      <c r="N19" s="8"/>
      <c r="O19" s="8"/>
      <c r="P19" s="8"/>
      <c r="Q19" s="8"/>
      <c r="R19" s="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50</v>
      </c>
      <c r="E21" s="14"/>
      <c r="F21" s="14"/>
      <c r="G21" s="14"/>
      <c r="H21" s="14"/>
      <c r="I21" s="14"/>
      <c r="J21" s="14"/>
      <c r="K21" s="8" t="s">
        <v>32</v>
      </c>
      <c r="L21" s="14" t="str">
        <f>IF($A21&lt;&gt;"",VLOOKUP(CONCATENATE($M$2&amp;$A20),[1]Outils!$F:$V,L$6,FALSE),"")</f>
        <v/>
      </c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51" x14ac:dyDescent="0.25">
      <c r="D24" s="11" t="s">
        <v>51</v>
      </c>
      <c r="E24" s="8"/>
      <c r="F24" s="20"/>
      <c r="G24" s="21"/>
      <c r="H24" s="20"/>
      <c r="I24" s="8"/>
      <c r="J24" s="8"/>
      <c r="K24" s="21" t="s">
        <v>32</v>
      </c>
      <c r="L24" s="8"/>
      <c r="M24" s="20"/>
      <c r="N24" s="8"/>
      <c r="O24" s="8"/>
      <c r="P24" s="21"/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 t="str">
        <f>IF($A25&lt;&gt;"",VLOOKUP(CONCATENATE($M$2&amp;$A23&amp;" bis"),[1]Outils!$F:$V,J$6,FALSE),"")</f>
        <v/>
      </c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J10:J12"/>
    <mergeCell ref="K10:K12"/>
    <mergeCell ref="L10:L12"/>
    <mergeCell ref="M10:M12"/>
    <mergeCell ref="N10:N12"/>
    <mergeCell ref="O10:O12"/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D4444-CF7E-4B5A-8E3F-704047858615}">
  <dimension ref="C4:R29"/>
  <sheetViews>
    <sheetView topLeftCell="B1" workbookViewId="0">
      <selection activeCell="E15" sqref="E15:O15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45908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25.5" x14ac:dyDescent="0.25">
      <c r="D14" s="11" t="s">
        <v>60</v>
      </c>
      <c r="E14" s="14" t="s">
        <v>64</v>
      </c>
      <c r="F14" s="14"/>
      <c r="G14" s="14" t="s">
        <v>64</v>
      </c>
      <c r="H14" s="14"/>
      <c r="I14" s="14"/>
      <c r="J14" s="14"/>
      <c r="K14" s="14" t="s">
        <v>64</v>
      </c>
      <c r="L14" s="8"/>
      <c r="M14" s="8"/>
      <c r="N14" s="8"/>
      <c r="O14" s="8"/>
      <c r="P14" s="8"/>
      <c r="Q14" s="14"/>
      <c r="R14" s="14"/>
    </row>
    <row r="15" spans="3:18" ht="63.75" x14ac:dyDescent="0.25">
      <c r="C15" s="23" t="s">
        <v>55</v>
      </c>
      <c r="D15" s="11" t="s">
        <v>59</v>
      </c>
      <c r="E15" s="8" t="s">
        <v>32</v>
      </c>
      <c r="F15" s="8"/>
      <c r="G15" s="8" t="s">
        <v>32</v>
      </c>
      <c r="H15" s="8"/>
      <c r="I15" s="8"/>
      <c r="J15" s="8"/>
      <c r="K15" s="8" t="s">
        <v>32</v>
      </c>
      <c r="L15" s="8"/>
      <c r="M15" s="8" t="s">
        <v>32</v>
      </c>
      <c r="N15" s="8"/>
      <c r="O15" s="8"/>
      <c r="P15" s="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25.5" x14ac:dyDescent="0.25">
      <c r="D17" s="11" t="s">
        <v>61</v>
      </c>
      <c r="E17" s="8" t="s">
        <v>32</v>
      </c>
      <c r="F17" s="18"/>
      <c r="G17" s="8" t="s">
        <v>32</v>
      </c>
      <c r="H17" s="18"/>
      <c r="I17" s="8"/>
      <c r="J17" s="8" t="s">
        <v>32</v>
      </c>
      <c r="K17" s="8" t="s">
        <v>32</v>
      </c>
      <c r="L17" s="8" t="s">
        <v>32</v>
      </c>
      <c r="M17" s="8" t="s">
        <v>32</v>
      </c>
      <c r="N17" s="8" t="s">
        <v>32</v>
      </c>
      <c r="O17" s="18"/>
      <c r="P17" s="8" t="s">
        <v>32</v>
      </c>
      <c r="Q17" s="18"/>
      <c r="R17" s="1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62</v>
      </c>
      <c r="E19" s="8" t="s">
        <v>32</v>
      </c>
      <c r="F19" s="8"/>
      <c r="G19" s="8" t="s">
        <v>32</v>
      </c>
      <c r="H19" s="8"/>
      <c r="I19" s="8"/>
      <c r="J19" s="8"/>
      <c r="K19" s="8" t="s">
        <v>32</v>
      </c>
      <c r="L19" s="8"/>
      <c r="M19" s="8" t="s">
        <v>32</v>
      </c>
      <c r="N19" s="8"/>
      <c r="O19" s="8"/>
      <c r="P19" s="8"/>
      <c r="Q19" s="8"/>
      <c r="R19" s="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ht="25.5" x14ac:dyDescent="0.25">
      <c r="D21" s="11" t="s">
        <v>63</v>
      </c>
      <c r="E21" s="14" t="str">
        <f>IF($A21&lt;&gt;"",VLOOKUP(CONCATENATE($M$2&amp;$A20),[1]Outils!$F:$V,E$6,FALSE),"")</f>
        <v/>
      </c>
      <c r="F21" s="14" t="str">
        <f>IF($A21&lt;&gt;"",VLOOKUP(CONCATENATE($M$2&amp;$A20),[1]Outils!$F:$V,F$6,FALSE),"")</f>
        <v/>
      </c>
      <c r="G21" s="14" t="str">
        <f>IF($A21&lt;&gt;"",VLOOKUP(CONCATENATE($M$2&amp;$A20),[1]Outils!$F:$V,G$6,FALSE),"")</f>
        <v/>
      </c>
      <c r="H21" s="14"/>
      <c r="I21" s="14" t="str">
        <f>IF($A21&lt;&gt;"",VLOOKUP(CONCATENATE($M$2&amp;$A20),[1]Outils!$F:$V,I$6,FALSE),"")</f>
        <v/>
      </c>
      <c r="J21" s="14" t="str">
        <f>IF($A21&lt;&gt;"",VLOOKUP(CONCATENATE($M$2&amp;$A20),[1]Outils!$F:$V,J$6,FALSE),"")</f>
        <v/>
      </c>
      <c r="K21" s="8" t="s">
        <v>32</v>
      </c>
      <c r="L21" s="14" t="str">
        <f>IF($A21&lt;&gt;"",VLOOKUP(CONCATENATE($M$2&amp;$A20),[1]Outils!$F:$V,L$6,FALSE),"")</f>
        <v/>
      </c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25.5" x14ac:dyDescent="0.25">
      <c r="D24" s="11" t="s">
        <v>53</v>
      </c>
      <c r="E24" s="8"/>
      <c r="F24" s="20"/>
      <c r="G24" s="8"/>
      <c r="H24" s="20"/>
      <c r="I24" s="8"/>
      <c r="J24" s="8"/>
      <c r="K24" s="8"/>
      <c r="L24" s="8"/>
      <c r="M24" s="20"/>
      <c r="N24" s="8"/>
      <c r="O24" s="8"/>
      <c r="P24" s="8"/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 t="str">
        <f>IF($A25&lt;&gt;"",VLOOKUP(CONCATENATE($M$2&amp;$A23&amp;" bis"),[1]Outils!$F:$V,J$6,FALSE),"")</f>
        <v/>
      </c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CE324-71DB-41C4-8915-60A743062B60}">
  <dimension ref="C4:R29"/>
  <sheetViews>
    <sheetView topLeftCell="B15" workbookViewId="0">
      <selection activeCell="E15" sqref="E15:O15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45909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25.5" x14ac:dyDescent="0.25">
      <c r="D14" s="11" t="s">
        <v>66</v>
      </c>
      <c r="E14" s="18"/>
      <c r="F14" s="18"/>
      <c r="G14" s="18"/>
      <c r="H14" s="18"/>
      <c r="I14" s="18"/>
      <c r="J14" s="18"/>
      <c r="K14" s="18" t="s">
        <v>32</v>
      </c>
      <c r="L14" s="18"/>
      <c r="M14" s="18" t="s">
        <v>32</v>
      </c>
      <c r="N14" s="18"/>
      <c r="O14" s="18"/>
      <c r="P14" s="18"/>
      <c r="Q14" s="18"/>
      <c r="R14" s="18"/>
    </row>
    <row r="15" spans="3:18" ht="76.5" x14ac:dyDescent="0.25">
      <c r="C15" s="23" t="s">
        <v>55</v>
      </c>
      <c r="D15" s="11" t="s">
        <v>65</v>
      </c>
      <c r="E15" s="8" t="s">
        <v>32</v>
      </c>
      <c r="F15" s="8"/>
      <c r="G15" s="8"/>
      <c r="H15" s="8"/>
      <c r="I15" s="8"/>
      <c r="J15" s="8"/>
      <c r="K15" s="8" t="s">
        <v>32</v>
      </c>
      <c r="L15" s="8"/>
      <c r="M15" s="8" t="s">
        <v>32</v>
      </c>
      <c r="N15" s="8"/>
      <c r="O15" s="8"/>
      <c r="P15" s="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51" x14ac:dyDescent="0.25">
      <c r="D17" s="11" t="s">
        <v>67</v>
      </c>
      <c r="E17" s="8" t="s">
        <v>32</v>
      </c>
      <c r="F17" s="8"/>
      <c r="G17" s="8" t="s">
        <v>32</v>
      </c>
      <c r="H17" s="8"/>
      <c r="I17" s="8" t="s">
        <v>32</v>
      </c>
      <c r="J17" s="8"/>
      <c r="K17" s="8" t="s">
        <v>32</v>
      </c>
      <c r="L17" s="8" t="s">
        <v>32</v>
      </c>
      <c r="M17" s="8" t="s">
        <v>32</v>
      </c>
      <c r="N17" s="8" t="s">
        <v>32</v>
      </c>
      <c r="O17" s="8"/>
      <c r="P17" s="8" t="s">
        <v>32</v>
      </c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68</v>
      </c>
      <c r="E19" s="8" t="s">
        <v>32</v>
      </c>
      <c r="F19" s="20"/>
      <c r="G19" s="20"/>
      <c r="H19" s="20"/>
      <c r="I19" s="8"/>
      <c r="J19" s="20"/>
      <c r="K19" s="20"/>
      <c r="L19" s="8"/>
      <c r="M19" s="8" t="s">
        <v>32</v>
      </c>
      <c r="N19" s="8"/>
      <c r="O19" s="8"/>
      <c r="P19" s="8"/>
      <c r="Q19" s="20"/>
      <c r="R19" s="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69</v>
      </c>
      <c r="E21" s="14"/>
      <c r="F21" s="14"/>
      <c r="G21" s="14"/>
      <c r="H21" s="14"/>
      <c r="I21" s="14"/>
      <c r="J21" s="14"/>
      <c r="K21" s="8" t="s">
        <v>32</v>
      </c>
      <c r="L21" s="14"/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25.5" x14ac:dyDescent="0.25">
      <c r="D24" s="11" t="s">
        <v>70</v>
      </c>
      <c r="E24" s="20"/>
      <c r="F24" s="20"/>
      <c r="G24" s="20"/>
      <c r="H24" s="20"/>
      <c r="I24" s="8"/>
      <c r="J24" s="8" t="s">
        <v>32</v>
      </c>
      <c r="K24" s="8" t="s">
        <v>32</v>
      </c>
      <c r="L24" s="8"/>
      <c r="M24" s="20"/>
      <c r="N24" s="8"/>
      <c r="O24" s="8"/>
      <c r="P24" s="8"/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/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713F8-9AEB-4762-91E7-21995DDB141C}">
  <dimension ref="C4:R29"/>
  <sheetViews>
    <sheetView topLeftCell="B9" workbookViewId="0">
      <selection activeCell="E15" sqref="E15:N15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45910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x14ac:dyDescent="0.25">
      <c r="D14" s="11" t="s">
        <v>72</v>
      </c>
      <c r="E14" s="18" t="s">
        <v>32</v>
      </c>
      <c r="F14" s="18"/>
      <c r="G14" s="18" t="s">
        <v>32</v>
      </c>
      <c r="H14" s="18"/>
      <c r="I14" s="18"/>
      <c r="J14" s="18" t="s">
        <v>32</v>
      </c>
      <c r="K14" s="18" t="s">
        <v>32</v>
      </c>
      <c r="L14" s="18"/>
      <c r="M14" s="18" t="s">
        <v>32</v>
      </c>
      <c r="N14" s="18" t="s">
        <v>32</v>
      </c>
      <c r="O14" s="18"/>
      <c r="P14" s="18" t="s">
        <v>32</v>
      </c>
      <c r="Q14" s="18"/>
      <c r="R14" s="18" t="s">
        <v>32</v>
      </c>
    </row>
    <row r="15" spans="3:18" ht="114.75" x14ac:dyDescent="0.25">
      <c r="C15" s="23" t="s">
        <v>55</v>
      </c>
      <c r="D15" s="11" t="s">
        <v>71</v>
      </c>
      <c r="E15" s="8" t="s">
        <v>32</v>
      </c>
      <c r="F15" s="8"/>
      <c r="G15" s="8" t="s">
        <v>32</v>
      </c>
      <c r="H15" s="8"/>
      <c r="I15" s="8"/>
      <c r="J15" s="8"/>
      <c r="K15" s="8" t="s">
        <v>32</v>
      </c>
      <c r="L15" s="8"/>
      <c r="M15" s="8" t="s">
        <v>32</v>
      </c>
      <c r="N15" s="14" t="str">
        <f>IF($A15&lt;&gt;"",VLOOKUP(CONCATENATE($M$2&amp;$A13&amp;" bis"),[1]Outils!$F:$V,N$6,FALSE),"")</f>
        <v/>
      </c>
      <c r="O15" s="8"/>
      <c r="P15" s="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38.25" x14ac:dyDescent="0.25">
      <c r="D17" s="11" t="s">
        <v>73</v>
      </c>
      <c r="E17" s="8" t="s">
        <v>32</v>
      </c>
      <c r="F17" s="8"/>
      <c r="G17" s="8" t="s">
        <v>32</v>
      </c>
      <c r="H17" s="8"/>
      <c r="I17" s="8"/>
      <c r="J17" s="8"/>
      <c r="K17" s="8" t="s">
        <v>32</v>
      </c>
      <c r="L17" s="8"/>
      <c r="M17" s="8" t="s">
        <v>32</v>
      </c>
      <c r="N17" s="8" t="s">
        <v>32</v>
      </c>
      <c r="O17" s="8"/>
      <c r="P17" s="8"/>
      <c r="Q17" s="8"/>
      <c r="R17" s="8"/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74</v>
      </c>
      <c r="E19" s="8" t="s">
        <v>32</v>
      </c>
      <c r="F19" s="8"/>
      <c r="G19" s="8" t="s">
        <v>32</v>
      </c>
      <c r="H19" s="8"/>
      <c r="I19" s="8" t="s">
        <v>32</v>
      </c>
      <c r="J19" s="8" t="s">
        <v>32</v>
      </c>
      <c r="K19" s="8" t="s">
        <v>32</v>
      </c>
      <c r="L19" s="8" t="s">
        <v>32</v>
      </c>
      <c r="M19" s="8" t="s">
        <v>32</v>
      </c>
      <c r="N19" s="8"/>
      <c r="O19" s="8"/>
      <c r="P19" s="8"/>
      <c r="Q19" s="8"/>
      <c r="R19" s="8" t="s">
        <v>32</v>
      </c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75</v>
      </c>
      <c r="E21" s="14"/>
      <c r="F21" s="14"/>
      <c r="G21" s="14"/>
      <c r="H21" s="14"/>
      <c r="I21" s="14"/>
      <c r="J21" s="14"/>
      <c r="K21" s="8" t="s">
        <v>32</v>
      </c>
      <c r="L21" s="14"/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38.25" x14ac:dyDescent="0.25">
      <c r="D24" s="11" t="s">
        <v>76</v>
      </c>
      <c r="E24" s="20"/>
      <c r="F24" s="20"/>
      <c r="G24" s="20"/>
      <c r="H24" s="20"/>
      <c r="I24" s="8"/>
      <c r="J24" s="20"/>
      <c r="K24" s="20"/>
      <c r="L24" s="8"/>
      <c r="M24" s="8" t="s">
        <v>32</v>
      </c>
      <c r="N24" s="8"/>
      <c r="O24" s="8"/>
      <c r="P24" s="8"/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/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3186-B38B-44F8-AE29-9DFE45594404}">
  <dimension ref="C4:R29"/>
  <sheetViews>
    <sheetView topLeftCell="B15" workbookViewId="0">
      <selection activeCell="O3" sqref="O3"/>
    </sheetView>
  </sheetViews>
  <sheetFormatPr baseColWidth="10" defaultRowHeight="15" x14ac:dyDescent="0.25"/>
  <sheetData>
    <row r="4" spans="3:18" ht="18.75" thickBot="1" x14ac:dyDescent="0.3"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3:18" ht="18.75" thickBot="1" x14ac:dyDescent="0.3">
      <c r="D5" s="36" t="s">
        <v>1</v>
      </c>
      <c r="E5" s="37"/>
      <c r="F5" s="38"/>
      <c r="G5" s="1"/>
      <c r="H5" s="1"/>
      <c r="J5" s="2" t="s">
        <v>31</v>
      </c>
      <c r="K5" s="1"/>
      <c r="L5" s="1"/>
      <c r="M5" s="39" t="s">
        <v>2</v>
      </c>
      <c r="N5" s="40"/>
      <c r="O5" s="40"/>
      <c r="P5" s="41">
        <v>45911</v>
      </c>
      <c r="Q5" s="41"/>
      <c r="R5" s="42"/>
    </row>
    <row r="6" spans="3:18" ht="18" x14ac:dyDescent="0.25">
      <c r="D6" s="1"/>
      <c r="E6" s="1"/>
      <c r="G6" s="1"/>
      <c r="H6" s="1"/>
      <c r="J6" s="1"/>
      <c r="K6" s="1"/>
      <c r="L6" s="1"/>
      <c r="M6" s="1"/>
      <c r="N6" s="1"/>
      <c r="O6" s="1"/>
      <c r="P6" s="1"/>
      <c r="Q6" s="1"/>
      <c r="R6" s="1"/>
    </row>
    <row r="7" spans="3:18" ht="15.75" thickBot="1" x14ac:dyDescent="0.3">
      <c r="D7" s="3" t="s">
        <v>3</v>
      </c>
    </row>
    <row r="8" spans="3:18" ht="37.15" customHeight="1" x14ac:dyDescent="0.25">
      <c r="D8" s="43"/>
      <c r="E8" s="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</row>
    <row r="9" spans="3:18" ht="28.15" customHeight="1" x14ac:dyDescent="0.25">
      <c r="D9" s="44"/>
      <c r="E9" s="7">
        <v>4</v>
      </c>
      <c r="F9" s="8">
        <v>5</v>
      </c>
      <c r="G9" s="8">
        <v>6</v>
      </c>
      <c r="H9" s="8">
        <v>7</v>
      </c>
      <c r="I9" s="8">
        <v>8</v>
      </c>
      <c r="J9" s="8">
        <v>9</v>
      </c>
      <c r="K9" s="8">
        <v>10</v>
      </c>
      <c r="L9" s="8">
        <v>11</v>
      </c>
      <c r="M9" s="8">
        <v>12</v>
      </c>
      <c r="N9" s="8">
        <v>13</v>
      </c>
      <c r="O9" s="8">
        <v>14</v>
      </c>
      <c r="P9" s="8">
        <v>15</v>
      </c>
      <c r="Q9" s="8">
        <v>16</v>
      </c>
      <c r="R9" s="9">
        <v>17</v>
      </c>
    </row>
    <row r="10" spans="3:18" ht="15.75" thickBot="1" x14ac:dyDescent="0.3">
      <c r="D10" s="45"/>
      <c r="E10" s="46" t="s">
        <v>4</v>
      </c>
      <c r="F10" s="32" t="s">
        <v>21</v>
      </c>
      <c r="G10" s="32" t="s">
        <v>22</v>
      </c>
      <c r="H10" s="32" t="s">
        <v>23</v>
      </c>
      <c r="I10" s="32" t="s">
        <v>5</v>
      </c>
      <c r="J10" s="32" t="s">
        <v>24</v>
      </c>
      <c r="K10" s="32" t="s">
        <v>25</v>
      </c>
      <c r="L10" s="32" t="s">
        <v>26</v>
      </c>
      <c r="M10" s="32" t="s">
        <v>27</v>
      </c>
      <c r="N10" s="32" t="s">
        <v>6</v>
      </c>
      <c r="O10" s="32" t="s">
        <v>28</v>
      </c>
      <c r="P10" s="32" t="s">
        <v>7</v>
      </c>
      <c r="Q10" s="47" t="s">
        <v>29</v>
      </c>
      <c r="R10" s="50" t="s">
        <v>30</v>
      </c>
    </row>
    <row r="11" spans="3:18" x14ac:dyDescent="0.25">
      <c r="D11" s="10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8"/>
      <c r="R11" s="50"/>
    </row>
    <row r="12" spans="3:18" ht="36.6" customHeight="1" x14ac:dyDescent="0.25">
      <c r="D12" s="11" t="str">
        <f>IF(ISNA(VLOOKUP(CONCATENATE($M$2&amp;D11),[1]Outils!$F:$S,2,FALSE)),"",VLOOKUP(CONCATENATE($M$2&amp;D11),[1]Outils!$F:$S,2,FALSE))</f>
        <v/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49"/>
      <c r="R12" s="50"/>
    </row>
    <row r="13" spans="3:18" x14ac:dyDescent="0.25">
      <c r="D13" s="12" t="s">
        <v>9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3:18" ht="25.5" x14ac:dyDescent="0.25">
      <c r="D14" s="11" t="s">
        <v>77</v>
      </c>
      <c r="E14" s="8"/>
      <c r="F14" s="8"/>
      <c r="G14" s="8"/>
      <c r="H14" s="8"/>
      <c r="I14" s="8"/>
      <c r="J14" s="8"/>
      <c r="K14" s="8"/>
      <c r="L14" s="8"/>
      <c r="M14" s="8" t="s">
        <v>32</v>
      </c>
      <c r="N14" s="8"/>
      <c r="O14" s="8"/>
      <c r="P14" s="8"/>
      <c r="Q14" s="8"/>
      <c r="R14" s="8"/>
    </row>
    <row r="15" spans="3:18" ht="76.5" x14ac:dyDescent="0.25">
      <c r="C15" s="23" t="s">
        <v>55</v>
      </c>
      <c r="D15" s="11" t="s">
        <v>78</v>
      </c>
      <c r="E15" s="8" t="s">
        <v>32</v>
      </c>
      <c r="F15" s="8"/>
      <c r="G15" s="8" t="s">
        <v>32</v>
      </c>
      <c r="H15" s="8"/>
      <c r="I15" s="8"/>
      <c r="J15" s="8"/>
      <c r="K15" s="8" t="s">
        <v>32</v>
      </c>
      <c r="L15" s="8"/>
      <c r="M15" s="8" t="s">
        <v>32</v>
      </c>
      <c r="N15" s="14" t="str">
        <f>IF($A15&lt;&gt;"",VLOOKUP(CONCATENATE($M$2&amp;$A13&amp;" bis"),[1]Outils!$F:$V,N$6,FALSE),"")</f>
        <v/>
      </c>
      <c r="O15" s="8"/>
      <c r="P15" s="8"/>
      <c r="Q15" s="8"/>
      <c r="R15" s="8"/>
    </row>
    <row r="16" spans="3:18" x14ac:dyDescent="0.25">
      <c r="D16" s="15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ht="25.5" x14ac:dyDescent="0.25">
      <c r="D17" s="11" t="s">
        <v>79</v>
      </c>
      <c r="E17" s="8" t="s">
        <v>32</v>
      </c>
      <c r="F17" s="8" t="s">
        <v>32</v>
      </c>
      <c r="G17" s="8" t="s">
        <v>32</v>
      </c>
      <c r="H17" s="8" t="s">
        <v>32</v>
      </c>
      <c r="I17" s="8"/>
      <c r="J17" s="8"/>
      <c r="K17" s="8" t="s">
        <v>32</v>
      </c>
      <c r="L17" s="8"/>
      <c r="M17" s="8" t="s">
        <v>32</v>
      </c>
      <c r="N17" s="8" t="s">
        <v>32</v>
      </c>
      <c r="O17" s="8"/>
      <c r="P17" s="8"/>
      <c r="Q17" s="8"/>
      <c r="R17" s="8" t="s">
        <v>32</v>
      </c>
    </row>
    <row r="18" spans="4:18" x14ac:dyDescent="0.25">
      <c r="D18" s="15" t="s">
        <v>11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4:18" ht="26.45" customHeight="1" x14ac:dyDescent="0.25">
      <c r="D19" s="11" t="s">
        <v>80</v>
      </c>
      <c r="E19" s="8"/>
      <c r="F19" s="8"/>
      <c r="G19" s="8"/>
      <c r="H19" s="8"/>
      <c r="I19" s="8"/>
      <c r="J19" s="8"/>
      <c r="K19" s="8"/>
      <c r="L19" s="8"/>
      <c r="M19" s="8" t="s">
        <v>32</v>
      </c>
      <c r="N19" s="8"/>
      <c r="O19" s="8"/>
      <c r="P19" s="8"/>
      <c r="Q19" s="8"/>
      <c r="R19" s="8"/>
    </row>
    <row r="20" spans="4:18" ht="25.5" x14ac:dyDescent="0.25">
      <c r="D20" s="15" t="s">
        <v>12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4:18" x14ac:dyDescent="0.25">
      <c r="D21" s="11" t="s">
        <v>81</v>
      </c>
      <c r="E21" s="14"/>
      <c r="F21" s="14"/>
      <c r="G21" s="14"/>
      <c r="H21" s="14"/>
      <c r="I21" s="14"/>
      <c r="J21" s="14"/>
      <c r="K21" s="8" t="s">
        <v>32</v>
      </c>
      <c r="L21" s="14"/>
      <c r="M21" s="14" t="str">
        <f>IF($A21&lt;&gt;"",VLOOKUP(CONCATENATE($M$2&amp;$A20),[1]Outils!$F:$V,M$6,FALSE),"")</f>
        <v/>
      </c>
      <c r="N21" s="14" t="str">
        <f>IF($A21&lt;&gt;"",VLOOKUP(CONCATENATE($M$2&amp;$A20),[1]Outils!$F:$V,N$6,FALSE),"")</f>
        <v/>
      </c>
      <c r="O21" s="14" t="str">
        <f>IF($A21&lt;&gt;"",VLOOKUP(CONCATENATE($M$2&amp;$A20),[1]Outils!$F:$V,O$6,FALSE),"")</f>
        <v/>
      </c>
      <c r="P21" s="14" t="str">
        <f>IF($A21&lt;&gt;"",VLOOKUP(CONCATENATE($M$2&amp;$A20),[1]Outils!$F:$V,P$6,FALSE),"")</f>
        <v/>
      </c>
      <c r="Q21" s="14" t="str">
        <f>IF($A21&lt;&gt;"",VLOOKUP(CONCATENATE($M$2&amp;$A20),[1]Outils!$F:$V,Q$6,FALSE),"")</f>
        <v/>
      </c>
      <c r="R21" s="14" t="str">
        <f>IF($A21&lt;&gt;"",VLOOKUP(CONCATENATE($M$2&amp;$A20),[1]Outils!$F:$V,R$6,FALSE),"")</f>
        <v/>
      </c>
    </row>
    <row r="22" spans="4:18" x14ac:dyDescent="0.25">
      <c r="D22" s="11" t="str">
        <f>IF(ISNA(VLOOKUP(CONCATENATE($M$2&amp;D20&amp;" bis"),[1]Outils!$F:$S,2,FALSE)),"",VLOOKUP(CONCATENATE($M$2&amp;D20&amp;" bis"),[1]Outils!$F:$S,2,FALSE))</f>
        <v/>
      </c>
      <c r="E22" s="14" t="str">
        <f>IF($A22&lt;&gt;"",VLOOKUP(CONCATENATE($M$2&amp;$A20&amp;" bis"),[1]Outils!$F:$V,E$6,FALSE),"")</f>
        <v/>
      </c>
      <c r="F22" s="14" t="str">
        <f>IF($A22&lt;&gt;"",VLOOKUP(CONCATENATE($M$2&amp;$A20&amp;" bis"),[1]Outils!$F:$V,F$6,FALSE),"")</f>
        <v/>
      </c>
      <c r="G22" s="14" t="str">
        <f>IF($A22&lt;&gt;"",VLOOKUP(CONCATENATE($M$2&amp;$A20&amp;" bis"),[1]Outils!$F:$V,G$6,FALSE),"")</f>
        <v/>
      </c>
      <c r="H22" s="14" t="str">
        <f>IF($A22&lt;&gt;"",VLOOKUP(CONCATENATE($M$2&amp;$A20&amp;" bis"),[1]Outils!$F:$V,H$6,FALSE),"")</f>
        <v/>
      </c>
      <c r="I22" s="14" t="str">
        <f>IF($A22&lt;&gt;"",VLOOKUP(CONCATENATE($M$2&amp;$A20&amp;" bis"),[1]Outils!$F:$V,I$6,FALSE),"")</f>
        <v/>
      </c>
      <c r="J22" s="14" t="str">
        <f>IF($A22&lt;&gt;"",VLOOKUP(CONCATENATE($M$2&amp;$A20&amp;" bis"),[1]Outils!$F:$V,J$6,FALSE),"")</f>
        <v/>
      </c>
      <c r="K22" s="14" t="str">
        <f>IF($A22&lt;&gt;"",VLOOKUP(CONCATENATE($M$2&amp;$A20&amp;" bis"),[1]Outils!$F:$V,K$6,FALSE),"")</f>
        <v/>
      </c>
      <c r="L22" s="14" t="str">
        <f>IF($A22&lt;&gt;"",VLOOKUP(CONCATENATE($M$2&amp;$A20&amp;" bis"),[1]Outils!$F:$V,L$6,FALSE),"")</f>
        <v/>
      </c>
      <c r="M22" s="14" t="str">
        <f>IF($A22&lt;&gt;"",VLOOKUP(CONCATENATE($M$2&amp;$A20&amp;" bis"),[1]Outils!$F:$V,M$6,FALSE),"")</f>
        <v/>
      </c>
      <c r="N22" s="14" t="str">
        <f>IF($A22&lt;&gt;"",VLOOKUP(CONCATENATE($M$2&amp;$A20&amp;" bis"),[1]Outils!$F:$V,N$6,FALSE),"")</f>
        <v/>
      </c>
      <c r="O22" s="14" t="str">
        <f>IF($A22&lt;&gt;"",VLOOKUP(CONCATENATE($M$2&amp;$A20&amp;" bis"),[1]Outils!$F:$V,O$6,FALSE),"")</f>
        <v/>
      </c>
      <c r="P22" s="14" t="str">
        <f>IF($A22&lt;&gt;"",VLOOKUP(CONCATENATE($M$2&amp;$A20&amp;" bis"),[1]Outils!$F:$V,P$6,FALSE),"")</f>
        <v/>
      </c>
      <c r="Q22" s="14" t="str">
        <f>IF($A22&lt;&gt;"",VLOOKUP(CONCATENATE($M$2&amp;$A20&amp;" bis"),[1]Outils!$F:$V,Q$6,FALSE),"")</f>
        <v/>
      </c>
      <c r="R22" s="14" t="str">
        <f>IF($A22&lt;&gt;"",VLOOKUP(CONCATENATE($M$2&amp;$A20&amp;" bis"),[1]Outils!$F:$V,R$6,FALSE),"")</f>
        <v/>
      </c>
    </row>
    <row r="23" spans="4:18" x14ac:dyDescent="0.25">
      <c r="D23" s="15" t="s">
        <v>13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4:18" ht="25.5" x14ac:dyDescent="0.25">
      <c r="D24" s="11" t="s">
        <v>82</v>
      </c>
      <c r="E24" s="8" t="s">
        <v>32</v>
      </c>
      <c r="F24" s="20"/>
      <c r="G24" s="8" t="s">
        <v>32</v>
      </c>
      <c r="H24" s="20"/>
      <c r="I24" s="8"/>
      <c r="J24" s="8" t="s">
        <v>32</v>
      </c>
      <c r="K24" s="8" t="s">
        <v>32</v>
      </c>
      <c r="L24" s="8" t="s">
        <v>32</v>
      </c>
      <c r="M24" s="20"/>
      <c r="N24" s="8" t="s">
        <v>32</v>
      </c>
      <c r="O24" s="8"/>
      <c r="P24" s="8" t="s">
        <v>32</v>
      </c>
      <c r="Q24" s="20"/>
      <c r="R24" s="20"/>
    </row>
    <row r="25" spans="4:18" x14ac:dyDescent="0.25">
      <c r="D25" s="11" t="str">
        <f>IF(ISNA(VLOOKUP(CONCATENATE($M$2&amp;D23&amp;" bis"),[1]Outils!$F:$S,2,FALSE)),"",VLOOKUP(CONCATENATE($M$2&amp;D23&amp;" bis"),[1]Outils!$F:$S,2,FALSE))</f>
        <v/>
      </c>
      <c r="E25" s="14" t="str">
        <f>IF($A25&lt;&gt;"",VLOOKUP(CONCATENATE($M$2&amp;$A23&amp;" bis"),[1]Outils!$F:$V,E$6,FALSE),"")</f>
        <v/>
      </c>
      <c r="F25" s="14" t="str">
        <f>IF($A25&lt;&gt;"",VLOOKUP(CONCATENATE($M$2&amp;$A23&amp;" bis"),[1]Outils!$F:$V,F$6,FALSE),"")</f>
        <v/>
      </c>
      <c r="G25" s="14" t="str">
        <f>IF($A25&lt;&gt;"",VLOOKUP(CONCATENATE($M$2&amp;$A23&amp;" bis"),[1]Outils!$F:$V,G$6,FALSE),"")</f>
        <v/>
      </c>
      <c r="H25" s="14" t="str">
        <f>IF($A25&lt;&gt;"",VLOOKUP(CONCATENATE($M$2&amp;$A23&amp;" bis"),[1]Outils!$F:$V,H$6,FALSE),"")</f>
        <v/>
      </c>
      <c r="I25" s="14" t="str">
        <f>IF($A25&lt;&gt;"",VLOOKUP(CONCATENATE($M$2&amp;$A23&amp;" bis"),[1]Outils!$F:$V,I$6,FALSE),"")</f>
        <v/>
      </c>
      <c r="J25" s="14"/>
      <c r="K25" s="14" t="str">
        <f>IF($A25&lt;&gt;"",VLOOKUP(CONCATENATE($M$2&amp;$A23&amp;" bis"),[1]Outils!$F:$V,K$6,FALSE),"")</f>
        <v/>
      </c>
      <c r="L25" s="14" t="str">
        <f>IF($A25&lt;&gt;"",VLOOKUP(CONCATENATE($M$2&amp;$A23&amp;" bis"),[1]Outils!$F:$V,L$6,FALSE),"")</f>
        <v/>
      </c>
      <c r="M25" s="14" t="str">
        <f>IF($A25&lt;&gt;"",VLOOKUP(CONCATENATE($M$2&amp;$A23&amp;" bis"),[1]Outils!$F:$V,M$6,FALSE),"")</f>
        <v/>
      </c>
      <c r="N25" s="14" t="str">
        <f>IF($A25&lt;&gt;"",VLOOKUP(CONCATENATE($M$2&amp;$A23&amp;" bis"),[1]Outils!$F:$V,N$6,FALSE),"")</f>
        <v/>
      </c>
      <c r="O25" s="14" t="str">
        <f>IF($A25&lt;&gt;"",VLOOKUP(CONCATENATE($M$2&amp;$A23&amp;" bis"),[1]Outils!$F:$V,O$6,FALSE),"")</f>
        <v/>
      </c>
      <c r="P25" s="14" t="str">
        <f>IF($A25&lt;&gt;"",VLOOKUP(CONCATENATE($M$2&amp;$A23&amp;" bis"),[1]Outils!$F:$V,P$6,FALSE),"")</f>
        <v/>
      </c>
      <c r="Q25" s="14" t="str">
        <f>IF($A25&lt;&gt;"",VLOOKUP(CONCATENATE($M$2&amp;$A23&amp;" bis"),[1]Outils!$F:$V,Q$6,FALSE),"")</f>
        <v/>
      </c>
      <c r="R25" s="14" t="str">
        <f>IF($A25&lt;&gt;"",VLOOKUP(CONCATENATE($M$2&amp;$A23&amp;" bis"),[1]Outils!$F:$V,R$6,FALSE),"")</f>
        <v/>
      </c>
    </row>
    <row r="26" spans="4:18" ht="25.5" x14ac:dyDescent="0.25">
      <c r="D26" s="15" t="s">
        <v>14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4:18" ht="31.15" customHeight="1" x14ac:dyDescent="0.25">
      <c r="D27" s="11" t="str">
        <f>IF(ISNA(VLOOKUP(CONCATENATE($M$2&amp;D26),[1]Outils!$F:$S,2,FALSE)),"",VLOOKUP(CONCATENATE($M$2&amp;D26),[1]Outils!$F:$S,2,FALSE))</f>
        <v/>
      </c>
      <c r="E27" s="14" t="str">
        <f>IF($A27&lt;&gt;"",VLOOKUP(CONCATENATE($M$2&amp;$A26),[1]Outils!$F:$V,E$6,FALSE),"")</f>
        <v/>
      </c>
      <c r="F27" s="14" t="str">
        <f>IF($A27&lt;&gt;"",VLOOKUP(CONCATENATE($M$2&amp;$A26),[1]Outils!$F:$V,F$6,FALSE),"")</f>
        <v/>
      </c>
      <c r="G27" s="14" t="str">
        <f>IF($A27&lt;&gt;"",VLOOKUP(CONCATENATE($M$2&amp;$A26),[1]Outils!$F:$V,G$6,FALSE),"")</f>
        <v/>
      </c>
      <c r="H27" s="14" t="str">
        <f>IF($A27&lt;&gt;"",VLOOKUP(CONCATENATE($M$2&amp;$A26),[1]Outils!$F:$V,H$6,FALSE),"")</f>
        <v/>
      </c>
      <c r="I27" s="14" t="str">
        <f>IF($A27&lt;&gt;"",VLOOKUP(CONCATENATE($M$2&amp;$A26),[1]Outils!$F:$V,I$6,FALSE),"")</f>
        <v/>
      </c>
      <c r="J27" s="14" t="str">
        <f>IF($A27&lt;&gt;"",VLOOKUP(CONCATENATE($M$2&amp;$A26),[1]Outils!$F:$V,J$6,FALSE),"")</f>
        <v/>
      </c>
      <c r="K27" s="14" t="str">
        <f>IF($A27&lt;&gt;"",VLOOKUP(CONCATENATE($M$2&amp;$A26),[1]Outils!$F:$V,K$6,FALSE),"")</f>
        <v/>
      </c>
      <c r="L27" s="14" t="str">
        <f>IF($A27&lt;&gt;"",VLOOKUP(CONCATENATE($M$2&amp;$A26),[1]Outils!$F:$V,L$6,FALSE),"")</f>
        <v/>
      </c>
      <c r="M27" s="14" t="str">
        <f>IF($A27&lt;&gt;"",VLOOKUP(CONCATENATE($M$2&amp;$A26),[1]Outils!$F:$V,M$6,FALSE),"")</f>
        <v/>
      </c>
      <c r="N27" s="14" t="str">
        <f>IF($A27&lt;&gt;"",VLOOKUP(CONCATENATE($M$2&amp;$A26),[1]Outils!$F:$V,N$6,FALSE),"")</f>
        <v/>
      </c>
      <c r="O27" s="14" t="str">
        <f>IF($A27&lt;&gt;"",VLOOKUP(CONCATENATE($M$2&amp;$A26),[1]Outils!$F:$V,O$6,FALSE),"")</f>
        <v/>
      </c>
      <c r="P27" s="14" t="str">
        <f>IF($A27&lt;&gt;"",VLOOKUP(CONCATENATE($M$2&amp;$A26),[1]Outils!$F:$V,P$6,FALSE),"")</f>
        <v/>
      </c>
      <c r="Q27" s="14" t="str">
        <f>IF($A27&lt;&gt;"",VLOOKUP(CONCATENATE($M$2&amp;$A26),[1]Outils!$F:$V,Q$6,FALSE),"")</f>
        <v/>
      </c>
      <c r="R27" s="14" t="str">
        <f>IF($A27&lt;&gt;"",VLOOKUP(CONCATENATE($M$2&amp;$A26),[1]Outils!$F:$V,R$6,FALSE),"")</f>
        <v/>
      </c>
    </row>
    <row r="28" spans="4:18" ht="25.5" x14ac:dyDescent="0.25">
      <c r="D28" s="15" t="s">
        <v>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4:18" ht="15.75" thickBot="1" x14ac:dyDescent="0.3">
      <c r="D29" s="16" t="str">
        <f>IF(ISNA(VLOOKUP(CONCATENATE($M$2&amp;D28),[1]Outils!$F:$S,2,FALSE)),"",VLOOKUP(CONCATENATE($M$2&amp;D28),[1]Outils!$F:$S,2,FALSE))</f>
        <v/>
      </c>
      <c r="E29" s="17" t="str">
        <f>IF($A29&lt;&gt;"",VLOOKUP(CONCATENATE($M$2&amp;$A28),[1]Outils!$F:$V,E$6,FALSE),"")</f>
        <v/>
      </c>
      <c r="F29" s="17" t="str">
        <f>IF($A29&lt;&gt;"",VLOOKUP(CONCATENATE($M$2&amp;$A28),[1]Outils!$F:$V,F$6,FALSE),"")</f>
        <v/>
      </c>
      <c r="G29" s="17" t="str">
        <f>IF($A29&lt;&gt;"",VLOOKUP(CONCATENATE($M$2&amp;$A28),[1]Outils!$F:$V,G$6,FALSE),"")</f>
        <v/>
      </c>
      <c r="H29" s="17" t="str">
        <f>IF($A29&lt;&gt;"",VLOOKUP(CONCATENATE($M$2&amp;$A28),[1]Outils!$F:$V,H$6,FALSE),"")</f>
        <v/>
      </c>
      <c r="I29" s="17" t="str">
        <f>IF($A29&lt;&gt;"",VLOOKUP(CONCATENATE($M$2&amp;$A28),[1]Outils!$F:$V,I$6,FALSE),"")</f>
        <v/>
      </c>
      <c r="J29" s="17" t="str">
        <f>IF($A29&lt;&gt;"",VLOOKUP(CONCATENATE($M$2&amp;$A28),[1]Outils!$F:$V,J$6,FALSE),"")</f>
        <v/>
      </c>
      <c r="K29" s="17" t="str">
        <f>IF($A29&lt;&gt;"",VLOOKUP(CONCATENATE($M$2&amp;$A28),[1]Outils!$F:$V,K$6,FALSE),"")</f>
        <v/>
      </c>
      <c r="L29" s="17" t="str">
        <f>IF($A29&lt;&gt;"",VLOOKUP(CONCATENATE($M$2&amp;$A28),[1]Outils!$F:$V,L$6,FALSE),"")</f>
        <v/>
      </c>
      <c r="M29" s="17" t="str">
        <f>IF($A29&lt;&gt;"",VLOOKUP(CONCATENATE($M$2&amp;$A28),[1]Outils!$F:$V,M$6,FALSE),"")</f>
        <v/>
      </c>
      <c r="N29" s="17" t="str">
        <f>IF($A29&lt;&gt;"",VLOOKUP(CONCATENATE($M$2&amp;$A28),[1]Outils!$F:$V,N$6,FALSE),"")</f>
        <v/>
      </c>
      <c r="O29" s="17" t="str">
        <f>IF($A29&lt;&gt;"",VLOOKUP(CONCATENATE($M$2&amp;$A28),[1]Outils!$F:$V,O$6,FALSE),"")</f>
        <v/>
      </c>
      <c r="P29" s="17" t="str">
        <f>IF($A29&lt;&gt;"",VLOOKUP(CONCATENATE($M$2&amp;$A28),[1]Outils!$F:$V,P$6,FALSE),"")</f>
        <v/>
      </c>
      <c r="Q29" s="17" t="str">
        <f>IF($A29&lt;&gt;"",VLOOKUP(CONCATENATE($M$2&amp;$A28),[1]Outils!$F:$V,Q$6,FALSE),"")</f>
        <v/>
      </c>
      <c r="R29" s="17" t="str">
        <f>IF($A29&lt;&gt;"",VLOOKUP(CONCATENATE($M$2&amp;$A28),[1]Outils!$F:$V,R$6,FALSE),"")</f>
        <v/>
      </c>
    </row>
  </sheetData>
  <mergeCells count="19">
    <mergeCell ref="D4:R4"/>
    <mergeCell ref="D5:F5"/>
    <mergeCell ref="M5:O5"/>
    <mergeCell ref="P5:R5"/>
    <mergeCell ref="D8:D10"/>
    <mergeCell ref="E10:E12"/>
    <mergeCell ref="F10:F12"/>
    <mergeCell ref="G10:G12"/>
    <mergeCell ref="H10:H12"/>
    <mergeCell ref="I10:I12"/>
    <mergeCell ref="P10:P12"/>
    <mergeCell ref="Q10:Q12"/>
    <mergeCell ref="R10:R12"/>
    <mergeCell ref="J10:J12"/>
    <mergeCell ref="K10:K12"/>
    <mergeCell ref="L10:L12"/>
    <mergeCell ref="M10:M12"/>
    <mergeCell ref="N10:N12"/>
    <mergeCell ref="O10:O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20</vt:i4>
      </vt:variant>
    </vt:vector>
  </HeadingPairs>
  <TitlesOfParts>
    <vt:vector size="20" baseType="lpstr">
      <vt:lpstr>Lundi 01-09</vt:lpstr>
      <vt:lpstr>Mardi 02-09 </vt:lpstr>
      <vt:lpstr>Mercredi 03-09 </vt:lpstr>
      <vt:lpstr>Jeudi 04-03</vt:lpstr>
      <vt:lpstr>Vendredi 05-03</vt:lpstr>
      <vt:lpstr>Lundi 08-09 </vt:lpstr>
      <vt:lpstr>Mardi 09-09</vt:lpstr>
      <vt:lpstr>Mercredi 10-09</vt:lpstr>
      <vt:lpstr>Jeudi 11-09</vt:lpstr>
      <vt:lpstr>Vendredi 12-09</vt:lpstr>
      <vt:lpstr>Lundi 15-09</vt:lpstr>
      <vt:lpstr>Mardi 16-09</vt:lpstr>
      <vt:lpstr>Mercredi 17-09</vt:lpstr>
      <vt:lpstr>Jeudi 18-09</vt:lpstr>
      <vt:lpstr>Vendredi 19-09</vt:lpstr>
      <vt:lpstr>Lundi 22-09</vt:lpstr>
      <vt:lpstr>Mardi 23-09</vt:lpstr>
      <vt:lpstr>Mercredi 24-09</vt:lpstr>
      <vt:lpstr>Jeudi 25-09</vt:lpstr>
      <vt:lpstr>Vendredi 26-09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PIETU</dc:creator>
  <cp:lastModifiedBy>Marie Dispans</cp:lastModifiedBy>
  <dcterms:created xsi:type="dcterms:W3CDTF">2025-08-12T12:11:02Z</dcterms:created>
  <dcterms:modified xsi:type="dcterms:W3CDTF">2025-08-18T07:41:40Z</dcterms:modified>
</cp:coreProperties>
</file>