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runolervoire\Documents\DEMANDE SUBVENTION 2027\"/>
    </mc:Choice>
  </mc:AlternateContent>
  <xr:revisionPtr revIDLastSave="0" documentId="13_ncr:1_{F84A200C-6EC8-43A1-8813-51759651CF3D}" xr6:coauthVersionLast="47" xr6:coauthVersionMax="47" xr10:uidLastSave="{00000000-0000-0000-0000-000000000000}"/>
  <bookViews>
    <workbookView xWindow="4140" yWindow="4140" windowWidth="28800" windowHeight="15320" xr2:uid="{00000000-000D-0000-FFFF-FFFF00000000}"/>
  </bookViews>
  <sheets>
    <sheet name="Modèle cpte de résultat" sheetId="2" r:id="rId1"/>
  </sheets>
  <definedNames>
    <definedName name="_xlnm.Print_Area" localSheetId="0">'Modèle cpte de résultat'!$A$1:$D$47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2" l="1"/>
  <c r="B31" i="2"/>
  <c r="D31" i="2"/>
  <c r="B27" i="2"/>
  <c r="B16" i="2" s="1"/>
  <c r="B35" i="2" s="1"/>
  <c r="D19" i="2"/>
  <c r="D13" i="2"/>
  <c r="B13" i="2"/>
  <c r="A10" i="2"/>
  <c r="D36" i="2" l="1"/>
</calcChain>
</file>

<file path=xl/sharedStrings.xml><?xml version="1.0" encoding="utf-8"?>
<sst xmlns="http://schemas.openxmlformats.org/spreadsheetml/2006/main" count="62" uniqueCount="57">
  <si>
    <t>Nom de l'association</t>
  </si>
  <si>
    <t>A compléter</t>
  </si>
  <si>
    <t>date de début d'exercice :</t>
  </si>
  <si>
    <t>à compléter</t>
  </si>
  <si>
    <t>date de fin d'exercice :</t>
  </si>
  <si>
    <t>Charges</t>
  </si>
  <si>
    <t>Produits</t>
  </si>
  <si>
    <t>Prestations de services</t>
  </si>
  <si>
    <t>Achats de matières et fournitures</t>
  </si>
  <si>
    <t>Locations</t>
  </si>
  <si>
    <t>Entretien et réparation</t>
  </si>
  <si>
    <t>Assurances</t>
  </si>
  <si>
    <t xml:space="preserve">Autres : Précisez …………….   </t>
  </si>
  <si>
    <t>Publicité, publications</t>
  </si>
  <si>
    <t>Déplacements, missions</t>
  </si>
  <si>
    <t>Services bancaires</t>
  </si>
  <si>
    <t>63 - Impôts et taxes</t>
  </si>
  <si>
    <t>64 - Charges de personnel</t>
  </si>
  <si>
    <t>Rémunérations du personnel</t>
  </si>
  <si>
    <t>Charges sociales</t>
  </si>
  <si>
    <t>Autres établissements publics</t>
  </si>
  <si>
    <t xml:space="preserve">66 - Charges financières </t>
  </si>
  <si>
    <t>67 - Charges exceptionnelles - précisez:</t>
  </si>
  <si>
    <t>76 - Produits financiers</t>
  </si>
  <si>
    <t>-----------------------------------------------------</t>
  </si>
  <si>
    <t>77 - Produits exceptionnels (Précisez)</t>
  </si>
  <si>
    <t>68 - Dotations aux amortissements et provisions</t>
  </si>
  <si>
    <t>78 - Reprises sur amortissements et provisions</t>
  </si>
  <si>
    <t>Total des charges</t>
  </si>
  <si>
    <t>Total des produits</t>
  </si>
  <si>
    <t>BILAN</t>
  </si>
  <si>
    <t>Résultat comptable</t>
  </si>
  <si>
    <t>Soldes compte(s) courant(s) à la fin de l'exercice comptable</t>
  </si>
  <si>
    <t>Soldes compte(s) de placement à la fin de l'exercice comptable</t>
  </si>
  <si>
    <t>Date et signature :</t>
  </si>
  <si>
    <t>Montants</t>
  </si>
  <si>
    <t>Electricité, chauffage, eau</t>
  </si>
  <si>
    <t>Région Occitanie</t>
  </si>
  <si>
    <t>Etat</t>
  </si>
  <si>
    <t>Commune de Moissac</t>
  </si>
  <si>
    <t>Organismes sociaux</t>
  </si>
  <si>
    <t>Intercommunalité Terres des Confluences</t>
  </si>
  <si>
    <t>Vente de marchandises</t>
  </si>
  <si>
    <t>Sponsors</t>
  </si>
  <si>
    <t>Dons privés</t>
  </si>
  <si>
    <t>74 - Subventions d'exploitation</t>
  </si>
  <si>
    <t>60 - Organisation de manifestations</t>
  </si>
  <si>
    <t>Si vous disposez d'un bilan réalisé par un expert-comptable, il n'est pas nécessaire de compléter ce tableau.</t>
  </si>
  <si>
    <t>70 - Produits d'exploitation</t>
  </si>
  <si>
    <t>Fédérations</t>
  </si>
  <si>
    <t>Cotisations, adhésions, licences</t>
  </si>
  <si>
    <t>Recettes de manifestations (lotos, vide greniers, repas, etc.)</t>
  </si>
  <si>
    <t>Département de Tarn et Garonne</t>
  </si>
  <si>
    <t>Frais postaux, internet, téléphone</t>
  </si>
  <si>
    <t>61 - Charges générales</t>
  </si>
  <si>
    <t>Dès lors, merci de nous fournir votre bilan détaillé (actif, passif et compte de résultat).</t>
  </si>
  <si>
    <t>COMPTE DE RESULTAT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</si>
</sst>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0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sz val="13"/>
      <color theme="0"/>
      <name val="Arial"/>
      <family val="2"/>
    </font>
    <font>
      <b/>
      <i/>
      <sz val="12"/>
      <color rgb="FF00B0F0"/>
      <name val="Arial"/>
      <family val="2"/>
    </font>
    <font>
      <b/>
      <sz val="16"/>
      <color theme="1" tint="0.34998626667073579"/>
      <name val="Arial"/>
      <family val="2"/>
    </font>
    <font>
      <b/>
      <u/>
      <sz val="16"/>
      <color theme="1" tint="0.34998626667073579"/>
      <name val="Arial"/>
      <family val="2"/>
    </font>
    <font>
      <b/>
      <sz val="12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b/>
      <i/>
      <sz val="10"/>
      <color theme="1" tint="0.34998626667073579"/>
      <name val="Arial"/>
      <family val="2"/>
    </font>
    <font>
      <b/>
      <sz val="10"/>
      <color theme="0"/>
      <name val="Arial"/>
      <family val="2"/>
    </font>
    <font>
      <i/>
      <sz val="11"/>
      <color rgb="FFFF000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3" fillId="0" borderId="3" xfId="0" applyNumberFormat="1" applyFont="1" applyBorder="1" applyAlignment="1" applyProtection="1">
      <alignment vertical="center"/>
      <protection locked="0"/>
    </xf>
    <xf numFmtId="4" fontId="3" fillId="0" borderId="3" xfId="0" applyNumberFormat="1" applyFont="1" applyBorder="1" applyAlignment="1">
      <alignment vertical="center"/>
    </xf>
    <xf numFmtId="164" fontId="8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quotePrefix="1" applyFont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2" fillId="0" borderId="1" xfId="0" applyFont="1" applyBorder="1" applyAlignment="1" applyProtection="1">
      <alignment vertical="center"/>
      <protection locked="0"/>
    </xf>
    <xf numFmtId="4" fontId="12" fillId="0" borderId="2" xfId="0" applyNumberFormat="1" applyFont="1" applyBorder="1" applyAlignment="1">
      <alignment vertical="center"/>
    </xf>
    <xf numFmtId="4" fontId="13" fillId="0" borderId="2" xfId="0" applyNumberFormat="1" applyFont="1" applyBorder="1" applyAlignment="1" applyProtection="1">
      <alignment vertical="center"/>
      <protection locked="0"/>
    </xf>
    <xf numFmtId="4" fontId="12" fillId="0" borderId="2" xfId="0" applyNumberFormat="1" applyFont="1" applyBorder="1" applyAlignment="1" applyProtection="1">
      <alignment vertical="center"/>
      <protection locked="0"/>
    </xf>
    <xf numFmtId="0" fontId="12" fillId="0" borderId="1" xfId="0" applyFont="1" applyBorder="1" applyAlignment="1">
      <alignment vertical="center" wrapText="1"/>
    </xf>
    <xf numFmtId="4" fontId="12" fillId="0" borderId="3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0" borderId="0" xfId="0" applyFont="1" applyAlignment="1" applyProtection="1">
      <alignment vertical="top" wrapText="1"/>
      <protection locked="0"/>
    </xf>
    <xf numFmtId="0" fontId="1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18" fillId="0" borderId="2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17" fillId="0" borderId="2" xfId="0" applyNumberFormat="1" applyFon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17" fillId="0" borderId="3" xfId="0" applyNumberFormat="1" applyFont="1" applyBorder="1" applyAlignment="1">
      <alignment vertical="center"/>
    </xf>
    <xf numFmtId="4" fontId="0" fillId="0" borderId="3" xfId="0" applyNumberFormat="1" applyBorder="1" applyAlignment="1" applyProtection="1">
      <alignment vertical="center"/>
      <protection locked="0"/>
    </xf>
    <xf numFmtId="4" fontId="19" fillId="0" borderId="3" xfId="0" applyNumberFormat="1" applyFont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4" fontId="8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117189</xdr:colOff>
      <xdr:row>0</xdr:row>
      <xdr:rowOff>112059</xdr:rowOff>
    </xdr:from>
    <xdr:to>
      <xdr:col>0</xdr:col>
      <xdr:colOff>1666360</xdr:colOff>
      <xdr:row>3</xdr:row>
      <xdr:rowOff>246530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A242AF0-AC16-41CE-A05E-6A006721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" y="112059"/>
          <a:ext cx="1549171" cy="126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624"/>
  <sheetViews>
    <sheetView tabSelected="1" zoomScale="85" zoomScaleNormal="85" zoomScaleSheetLayoutView="85" workbookViewId="0">
      <selection activeCell="F8" sqref="F8"/>
    </sheetView>
  </sheetViews>
  <sheetFormatPr baseColWidth="10" defaultColWidth="16.7265625" defaultRowHeight="20.149999999999999" customHeight="1" x14ac:dyDescent="0.35"/>
  <cols>
    <col min="1" max="1" width="53.26953125" style="2" customWidth="1"/>
    <col min="2" max="2" width="16.81640625" style="1" customWidth="1"/>
    <col min="3" max="3" width="52.453125" style="2" customWidth="1"/>
    <col min="4" max="4" width="18.26953125" style="1" customWidth="1"/>
    <col min="5" max="16384" width="16.7265625" style="2"/>
  </cols>
  <sheetData>
    <row r="1" spans="1:5" ht="48.75" customHeight="1" x14ac:dyDescent="0.35">
      <c r="A1" s="50" t="s">
        <v>0</v>
      </c>
      <c r="B1" s="50"/>
      <c r="C1" s="49" t="s">
        <v>1</v>
      </c>
      <c r="D1" s="49"/>
    </row>
    <row r="2" spans="1:5" ht="20.149999999999999" customHeight="1" x14ac:dyDescent="0.35">
      <c r="D2" s="3"/>
      <c r="E2" s="4"/>
    </row>
    <row r="3" spans="1:5" ht="20.149999999999999" customHeight="1" x14ac:dyDescent="0.35">
      <c r="A3" s="45" t="s">
        <v>56</v>
      </c>
      <c r="B3" s="45"/>
      <c r="C3" s="45"/>
      <c r="D3" s="45"/>
    </row>
    <row r="4" spans="1:5" ht="20.149999999999999" customHeight="1" x14ac:dyDescent="0.35">
      <c r="C4" s="19" t="s">
        <v>2</v>
      </c>
      <c r="D4" s="16" t="s">
        <v>3</v>
      </c>
    </row>
    <row r="5" spans="1:5" s="7" customFormat="1" ht="20.149999999999999" customHeight="1" x14ac:dyDescent="0.35">
      <c r="A5" s="5"/>
      <c r="B5" s="6"/>
      <c r="C5" s="19" t="s">
        <v>4</v>
      </c>
      <c r="D5" s="16" t="s">
        <v>3</v>
      </c>
    </row>
    <row r="6" spans="1:5" s="7" customFormat="1" ht="20.149999999999999" customHeight="1" x14ac:dyDescent="0.35">
      <c r="A6" s="5"/>
      <c r="B6" s="6"/>
      <c r="C6" s="19"/>
      <c r="D6" s="16"/>
    </row>
    <row r="7" spans="1:5" s="7" customFormat="1" ht="20.149999999999999" customHeight="1" x14ac:dyDescent="0.35">
      <c r="A7" s="51" t="s">
        <v>47</v>
      </c>
      <c r="B7" s="51"/>
      <c r="C7" s="51"/>
      <c r="D7" s="51"/>
    </row>
    <row r="8" spans="1:5" s="7" customFormat="1" ht="20.149999999999999" customHeight="1" x14ac:dyDescent="0.35">
      <c r="A8" s="51" t="s">
        <v>55</v>
      </c>
      <c r="B8" s="51"/>
      <c r="C8" s="51"/>
      <c r="D8" s="51"/>
    </row>
    <row r="9" spans="1:5" s="7" customFormat="1" ht="20.149999999999999" customHeight="1" x14ac:dyDescent="0.35">
      <c r="A9" s="36"/>
      <c r="B9" s="36"/>
      <c r="C9" s="36"/>
      <c r="D9" s="36"/>
    </row>
    <row r="10" spans="1:5" s="7" customFormat="1" ht="36.4" customHeight="1" x14ac:dyDescent="0.35">
      <c r="A10" s="46" t="str">
        <f>IF(B39="","Attention, vous n'avez pas complété les informations concernant le solde de trésorerie de votre associations à la fin de l'exercice comptable. Vous devez impérativement renseigner ces informations. Nous vous en remercions par avance.",IF(B40="","Attention, vous n'avez pas complété le solde de votre ou vos compte(s) de placement à la fin de l'exercice comptable. Si vous ne disposez d'aucun compte de placement, veuillez indiqué Néant à la ligne 53. Nous vous en remercions par avance.",""))</f>
        <v>Attention, vous n'avez pas complété les informations concernant le solde de trésorerie de votre associations à la fin de l'exercice comptable. Vous devez impérativement renseigner ces informations. Nous vous en remercions par avance.</v>
      </c>
      <c r="B10" s="46"/>
      <c r="C10" s="46"/>
      <c r="D10" s="46"/>
    </row>
    <row r="11" spans="1:5" ht="20.149999999999999" customHeight="1" x14ac:dyDescent="0.35">
      <c r="D11" s="3"/>
    </row>
    <row r="12" spans="1:5" s="8" customFormat="1" ht="16.5" x14ac:dyDescent="0.35">
      <c r="A12" s="17" t="s">
        <v>5</v>
      </c>
      <c r="B12" s="18" t="s">
        <v>35</v>
      </c>
      <c r="C12" s="17" t="s">
        <v>6</v>
      </c>
      <c r="D12" s="18" t="s">
        <v>35</v>
      </c>
    </row>
    <row r="13" spans="1:5" ht="22.9" customHeight="1" x14ac:dyDescent="0.35">
      <c r="A13" s="20" t="s">
        <v>46</v>
      </c>
      <c r="B13" s="27">
        <f>SUM(B14:B15)</f>
        <v>0</v>
      </c>
      <c r="C13" s="30" t="s">
        <v>48</v>
      </c>
      <c r="D13" s="14">
        <f>SUM(D14:D17)</f>
        <v>0</v>
      </c>
    </row>
    <row r="14" spans="1:5" ht="20.149999999999999" customHeight="1" x14ac:dyDescent="0.35">
      <c r="A14" s="21" t="s">
        <v>7</v>
      </c>
      <c r="B14" s="28"/>
      <c r="C14" s="21" t="s">
        <v>50</v>
      </c>
      <c r="D14" s="41"/>
    </row>
    <row r="15" spans="1:5" ht="20.149999999999999" customHeight="1" x14ac:dyDescent="0.35">
      <c r="A15" s="21" t="s">
        <v>8</v>
      </c>
      <c r="B15" s="28"/>
      <c r="C15" s="21" t="s">
        <v>51</v>
      </c>
      <c r="D15" s="41"/>
    </row>
    <row r="16" spans="1:5" ht="20.149999999999999" customHeight="1" x14ac:dyDescent="0.35">
      <c r="A16" s="20" t="s">
        <v>54</v>
      </c>
      <c r="B16" s="27">
        <f>SUM(B17:B25)</f>
        <v>0</v>
      </c>
      <c r="C16" s="21" t="s">
        <v>42</v>
      </c>
      <c r="D16" s="42"/>
    </row>
    <row r="17" spans="1:4" ht="20.149999999999999" customHeight="1" x14ac:dyDescent="0.35">
      <c r="A17" s="21" t="s">
        <v>9</v>
      </c>
      <c r="B17" s="28"/>
      <c r="C17" s="21" t="s">
        <v>43</v>
      </c>
      <c r="D17" s="32"/>
    </row>
    <row r="18" spans="1:4" ht="20.149999999999999" customHeight="1" x14ac:dyDescent="0.35">
      <c r="A18" s="21" t="s">
        <v>10</v>
      </c>
      <c r="B18" s="28"/>
      <c r="C18" s="20"/>
      <c r="D18" s="42"/>
    </row>
    <row r="19" spans="1:4" ht="20.149999999999999" customHeight="1" x14ac:dyDescent="0.35">
      <c r="A19" s="21" t="s">
        <v>11</v>
      </c>
      <c r="B19" s="28"/>
      <c r="C19" s="20" t="s">
        <v>45</v>
      </c>
      <c r="D19" s="31">
        <f>SUM(D20:D28)</f>
        <v>0</v>
      </c>
    </row>
    <row r="20" spans="1:4" ht="20.149999999999999" customHeight="1" x14ac:dyDescent="0.35">
      <c r="A20" s="21" t="s">
        <v>36</v>
      </c>
      <c r="B20" s="28"/>
      <c r="C20" s="21" t="s">
        <v>38</v>
      </c>
      <c r="D20" s="32"/>
    </row>
    <row r="21" spans="1:4" ht="20.149999999999999" customHeight="1" x14ac:dyDescent="0.35">
      <c r="A21" s="21" t="s">
        <v>13</v>
      </c>
      <c r="B21" s="28"/>
      <c r="C21" s="21" t="s">
        <v>37</v>
      </c>
      <c r="D21" s="32"/>
    </row>
    <row r="22" spans="1:4" ht="20.149999999999999" customHeight="1" x14ac:dyDescent="0.35">
      <c r="A22" s="21" t="s">
        <v>14</v>
      </c>
      <c r="B22" s="40"/>
      <c r="C22" s="21" t="s">
        <v>52</v>
      </c>
      <c r="D22" s="32"/>
    </row>
    <row r="23" spans="1:4" ht="20.149999999999999" customHeight="1" x14ac:dyDescent="0.35">
      <c r="A23" s="21" t="s">
        <v>15</v>
      </c>
      <c r="B23" s="28"/>
      <c r="C23" s="21" t="s">
        <v>41</v>
      </c>
      <c r="D23" s="32"/>
    </row>
    <row r="24" spans="1:4" ht="20.149999999999999" customHeight="1" x14ac:dyDescent="0.35">
      <c r="A24" s="21" t="s">
        <v>53</v>
      </c>
      <c r="B24" s="28"/>
      <c r="C24" s="21" t="s">
        <v>39</v>
      </c>
      <c r="D24" s="32"/>
    </row>
    <row r="25" spans="1:4" ht="20.149999999999999" customHeight="1" x14ac:dyDescent="0.35">
      <c r="A25" s="22" t="s">
        <v>12</v>
      </c>
      <c r="B25" s="28"/>
      <c r="C25" s="21" t="s">
        <v>40</v>
      </c>
      <c r="D25" s="32"/>
    </row>
    <row r="26" spans="1:4" ht="20.149999999999999" customHeight="1" x14ac:dyDescent="0.35">
      <c r="A26" s="20" t="s">
        <v>16</v>
      </c>
      <c r="B26" s="37">
        <v>0</v>
      </c>
      <c r="C26" s="21" t="s">
        <v>49</v>
      </c>
      <c r="D26" s="32"/>
    </row>
    <row r="27" spans="1:4" ht="20.149999999999999" customHeight="1" x14ac:dyDescent="0.35">
      <c r="A27" s="20" t="s">
        <v>17</v>
      </c>
      <c r="B27" s="37">
        <f>B28+B29</f>
        <v>0</v>
      </c>
      <c r="C27" s="21" t="s">
        <v>20</v>
      </c>
      <c r="D27" s="32"/>
    </row>
    <row r="28" spans="1:4" ht="20.149999999999999" customHeight="1" x14ac:dyDescent="0.35">
      <c r="A28" s="21" t="s">
        <v>18</v>
      </c>
      <c r="B28" s="28"/>
      <c r="C28" s="21" t="s">
        <v>44</v>
      </c>
      <c r="D28" s="43"/>
    </row>
    <row r="29" spans="1:4" ht="20.149999999999999" customHeight="1" x14ac:dyDescent="0.35">
      <c r="A29" s="21" t="s">
        <v>19</v>
      </c>
      <c r="B29" s="40"/>
      <c r="C29" s="20"/>
      <c r="D29" s="44"/>
    </row>
    <row r="30" spans="1:4" ht="20.149999999999999" customHeight="1" x14ac:dyDescent="0.35">
      <c r="A30" s="20" t="s">
        <v>21</v>
      </c>
      <c r="B30" s="37"/>
      <c r="C30" s="20" t="s">
        <v>23</v>
      </c>
      <c r="D30" s="15"/>
    </row>
    <row r="31" spans="1:4" ht="20.149999999999999" customHeight="1" x14ac:dyDescent="0.35">
      <c r="A31" s="20" t="s">
        <v>22</v>
      </c>
      <c r="B31" s="37">
        <f>B32+B33</f>
        <v>0</v>
      </c>
      <c r="C31" s="26" t="s">
        <v>25</v>
      </c>
      <c r="D31" s="14">
        <f>D32+D33</f>
        <v>0</v>
      </c>
    </row>
    <row r="32" spans="1:4" ht="20.149999999999999" customHeight="1" x14ac:dyDescent="0.35">
      <c r="A32" s="23" t="s">
        <v>24</v>
      </c>
      <c r="B32" s="40"/>
      <c r="C32" s="23" t="s">
        <v>24</v>
      </c>
      <c r="D32" s="44"/>
    </row>
    <row r="33" spans="1:4" ht="20.149999999999999" customHeight="1" x14ac:dyDescent="0.35">
      <c r="A33" s="23" t="s">
        <v>24</v>
      </c>
      <c r="B33" s="28"/>
      <c r="C33" s="23" t="s">
        <v>24</v>
      </c>
      <c r="D33" s="44"/>
    </row>
    <row r="34" spans="1:4" ht="20.149999999999999" customHeight="1" x14ac:dyDescent="0.35">
      <c r="A34" s="20" t="s">
        <v>26</v>
      </c>
      <c r="B34" s="29"/>
      <c r="C34" s="20" t="s">
        <v>27</v>
      </c>
      <c r="D34" s="15"/>
    </row>
    <row r="35" spans="1:4" s="7" customFormat="1" ht="20.149999999999999" customHeight="1" x14ac:dyDescent="0.35">
      <c r="A35" s="20" t="s">
        <v>28</v>
      </c>
      <c r="B35" s="27">
        <f>B13+B16+B26+B27+B30+B31+B34</f>
        <v>0</v>
      </c>
      <c r="C35" s="20" t="s">
        <v>29</v>
      </c>
      <c r="D35" s="15">
        <f>D13+D19+D30+D31+D34</f>
        <v>0</v>
      </c>
    </row>
    <row r="36" spans="1:4" ht="20.149999999999999" customHeight="1" x14ac:dyDescent="0.35">
      <c r="A36" s="9"/>
      <c r="B36" s="25"/>
      <c r="C36" s="38" t="s">
        <v>31</v>
      </c>
      <c r="D36" s="39">
        <f>D35-B35</f>
        <v>0</v>
      </c>
    </row>
    <row r="37" spans="1:4" ht="20.149999999999999" customHeight="1" x14ac:dyDescent="0.35">
      <c r="A37" s="9"/>
      <c r="C37" s="24"/>
    </row>
    <row r="38" spans="1:4" ht="20.149999999999999" customHeight="1" x14ac:dyDescent="0.35">
      <c r="A38" s="47" t="s">
        <v>30</v>
      </c>
      <c r="B38" s="48"/>
      <c r="C38" s="10"/>
      <c r="D38" s="11"/>
    </row>
    <row r="39" spans="1:4" ht="20.149999999999999" customHeight="1" x14ac:dyDescent="0.35">
      <c r="A39" s="21" t="s">
        <v>32</v>
      </c>
      <c r="B39" s="33"/>
      <c r="C39" s="24"/>
      <c r="D39" s="25"/>
    </row>
    <row r="40" spans="1:4" ht="20.149999999999999" customHeight="1" x14ac:dyDescent="0.35">
      <c r="A40" s="21" t="s">
        <v>33</v>
      </c>
      <c r="B40" s="33"/>
      <c r="C40" s="24"/>
      <c r="D40" s="25"/>
    </row>
    <row r="41" spans="1:4" ht="20.149999999999999" customHeight="1" x14ac:dyDescent="0.35">
      <c r="A41" s="24"/>
      <c r="B41" s="25"/>
      <c r="C41" s="24"/>
      <c r="D41" s="25"/>
    </row>
    <row r="42" spans="1:4" ht="20.149999999999999" customHeight="1" x14ac:dyDescent="0.35">
      <c r="A42" s="35" t="s">
        <v>34</v>
      </c>
      <c r="B42" s="34"/>
      <c r="D42" s="24"/>
    </row>
    <row r="43" spans="1:4" ht="20.149999999999999" customHeight="1" x14ac:dyDescent="0.35">
      <c r="A43" s="34"/>
      <c r="B43" s="34"/>
      <c r="C43" s="34"/>
      <c r="D43" s="34"/>
    </row>
    <row r="44" spans="1:4" ht="20.149999999999999" customHeight="1" x14ac:dyDescent="0.35">
      <c r="A44" s="34"/>
      <c r="B44" s="34"/>
      <c r="C44" s="34"/>
      <c r="D44" s="34"/>
    </row>
    <row r="45" spans="1:4" ht="20.149999999999999" customHeight="1" x14ac:dyDescent="0.35">
      <c r="A45" s="34"/>
      <c r="B45" s="34"/>
      <c r="C45" s="34"/>
      <c r="D45" s="34"/>
    </row>
    <row r="46" spans="1:4" ht="20.149999999999999" customHeight="1" x14ac:dyDescent="0.35">
      <c r="A46" s="34"/>
      <c r="B46" s="34"/>
      <c r="C46" s="34"/>
      <c r="D46" s="34"/>
    </row>
    <row r="1031" spans="2:78" s="12" customFormat="1" ht="20.149999999999999" customHeight="1" x14ac:dyDescent="0.35">
      <c r="B1031" s="13"/>
      <c r="D1031" s="13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</row>
    <row r="1032" spans="2:78" s="12" customFormat="1" ht="20.149999999999999" customHeight="1" x14ac:dyDescent="0.35">
      <c r="B1032" s="13"/>
      <c r="D1032" s="13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</row>
    <row r="1033" spans="2:78" s="12" customFormat="1" ht="20.149999999999999" customHeight="1" x14ac:dyDescent="0.35">
      <c r="B1033" s="13"/>
      <c r="D1033" s="13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</row>
    <row r="1034" spans="2:78" s="12" customFormat="1" ht="20.149999999999999" customHeight="1" x14ac:dyDescent="0.35">
      <c r="B1034" s="13"/>
      <c r="D1034" s="13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</row>
    <row r="1035" spans="2:78" s="12" customFormat="1" ht="20.149999999999999" customHeight="1" x14ac:dyDescent="0.35">
      <c r="B1035" s="13"/>
      <c r="D1035" s="13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</row>
    <row r="1036" spans="2:78" s="12" customFormat="1" ht="20.149999999999999" customHeight="1" x14ac:dyDescent="0.35">
      <c r="B1036" s="13"/>
      <c r="D1036" s="13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</row>
    <row r="1037" spans="2:78" s="12" customFormat="1" ht="20.149999999999999" customHeight="1" x14ac:dyDescent="0.35">
      <c r="B1037" s="13"/>
      <c r="D1037" s="13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</row>
    <row r="1038" spans="2:78" s="12" customFormat="1" ht="20.149999999999999" customHeight="1" x14ac:dyDescent="0.35">
      <c r="B1038" s="13"/>
      <c r="D1038" s="13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</row>
    <row r="1039" spans="2:78" s="12" customFormat="1" ht="20.149999999999999" customHeight="1" x14ac:dyDescent="0.35">
      <c r="B1039" s="13"/>
      <c r="D1039" s="13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</row>
    <row r="1040" spans="2:78" s="12" customFormat="1" ht="20.149999999999999" customHeight="1" x14ac:dyDescent="0.35">
      <c r="B1040" s="13"/>
      <c r="D1040" s="13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</row>
    <row r="1041" spans="2:78" s="12" customFormat="1" ht="20.149999999999999" customHeight="1" x14ac:dyDescent="0.35">
      <c r="B1041" s="13"/>
      <c r="D1041" s="13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</row>
    <row r="1042" spans="2:78" s="12" customFormat="1" ht="20.149999999999999" customHeight="1" x14ac:dyDescent="0.35">
      <c r="B1042" s="13"/>
      <c r="D1042" s="13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</row>
    <row r="1043" spans="2:78" s="12" customFormat="1" ht="20.149999999999999" customHeight="1" x14ac:dyDescent="0.35">
      <c r="B1043" s="13"/>
      <c r="D1043" s="13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</row>
    <row r="1044" spans="2:78" s="12" customFormat="1" ht="20.149999999999999" customHeight="1" x14ac:dyDescent="0.35">
      <c r="B1044" s="13"/>
      <c r="D1044" s="13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</row>
    <row r="1045" spans="2:78" s="12" customFormat="1" ht="20.149999999999999" customHeight="1" x14ac:dyDescent="0.35">
      <c r="B1045" s="13"/>
      <c r="D1045" s="13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</row>
    <row r="1046" spans="2:78" s="12" customFormat="1" ht="20.149999999999999" customHeight="1" x14ac:dyDescent="0.35">
      <c r="B1046" s="13"/>
      <c r="D1046" s="13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</row>
    <row r="1047" spans="2:78" s="12" customFormat="1" ht="20.149999999999999" customHeight="1" x14ac:dyDescent="0.35">
      <c r="B1047" s="13"/>
      <c r="D1047" s="13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</row>
    <row r="1048" spans="2:78" s="12" customFormat="1" ht="20.149999999999999" customHeight="1" x14ac:dyDescent="0.35">
      <c r="B1048" s="13"/>
      <c r="D1048" s="13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</row>
    <row r="1049" spans="2:78" s="12" customFormat="1" ht="20.149999999999999" customHeight="1" x14ac:dyDescent="0.35">
      <c r="B1049" s="13"/>
      <c r="D1049" s="13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</row>
    <row r="1050" spans="2:78" s="12" customFormat="1" ht="20.149999999999999" customHeight="1" x14ac:dyDescent="0.35">
      <c r="B1050" s="13"/>
      <c r="D1050" s="13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</row>
    <row r="1051" spans="2:78" s="12" customFormat="1" ht="20.149999999999999" customHeight="1" x14ac:dyDescent="0.35">
      <c r="B1051" s="13"/>
      <c r="D1051" s="13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</row>
    <row r="1052" spans="2:78" s="12" customFormat="1" ht="20.149999999999999" customHeight="1" x14ac:dyDescent="0.35">
      <c r="B1052" s="13"/>
      <c r="D1052" s="13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</row>
    <row r="1053" spans="2:78" s="12" customFormat="1" ht="20.149999999999999" customHeight="1" x14ac:dyDescent="0.35">
      <c r="B1053" s="13"/>
      <c r="D1053" s="13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</row>
    <row r="1054" spans="2:78" s="12" customFormat="1" ht="20.149999999999999" customHeight="1" x14ac:dyDescent="0.35">
      <c r="B1054" s="13"/>
      <c r="D1054" s="13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</row>
    <row r="1055" spans="2:78" s="12" customFormat="1" ht="20.149999999999999" customHeight="1" x14ac:dyDescent="0.35">
      <c r="B1055" s="13"/>
      <c r="D1055" s="13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</row>
    <row r="1056" spans="2:78" s="12" customFormat="1" ht="20.149999999999999" customHeight="1" x14ac:dyDescent="0.35">
      <c r="B1056" s="13"/>
      <c r="D1056" s="13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</row>
    <row r="1057" spans="2:78" s="12" customFormat="1" ht="20.149999999999999" customHeight="1" x14ac:dyDescent="0.35">
      <c r="B1057" s="13"/>
      <c r="D1057" s="13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</row>
    <row r="1058" spans="2:78" s="12" customFormat="1" ht="20.149999999999999" customHeight="1" x14ac:dyDescent="0.35">
      <c r="B1058" s="13"/>
      <c r="D1058" s="13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</row>
    <row r="1059" spans="2:78" s="12" customFormat="1" ht="20.149999999999999" customHeight="1" x14ac:dyDescent="0.35">
      <c r="B1059" s="13"/>
      <c r="D1059" s="13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</row>
    <row r="1060" spans="2:78" s="12" customFormat="1" ht="20.149999999999999" customHeight="1" x14ac:dyDescent="0.35">
      <c r="B1060" s="13"/>
      <c r="D1060" s="13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</row>
    <row r="1061" spans="2:78" s="12" customFormat="1" ht="20.149999999999999" customHeight="1" x14ac:dyDescent="0.35">
      <c r="B1061" s="13"/>
      <c r="D1061" s="13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</row>
    <row r="1062" spans="2:78" s="12" customFormat="1" ht="20.149999999999999" customHeight="1" x14ac:dyDescent="0.35">
      <c r="B1062" s="13"/>
      <c r="D1062" s="13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</row>
    <row r="1063" spans="2:78" s="12" customFormat="1" ht="20.149999999999999" customHeight="1" x14ac:dyDescent="0.35">
      <c r="B1063" s="13"/>
      <c r="D1063" s="13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</row>
    <row r="1064" spans="2:78" s="12" customFormat="1" ht="20.149999999999999" customHeight="1" x14ac:dyDescent="0.35">
      <c r="B1064" s="13"/>
      <c r="D1064" s="13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</row>
    <row r="1065" spans="2:78" s="12" customFormat="1" ht="20.149999999999999" customHeight="1" x14ac:dyDescent="0.35">
      <c r="B1065" s="13"/>
      <c r="D1065" s="13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</row>
    <row r="1066" spans="2:78" s="12" customFormat="1" ht="20.149999999999999" customHeight="1" x14ac:dyDescent="0.35">
      <c r="B1066" s="13"/>
      <c r="D1066" s="13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</row>
    <row r="1067" spans="2:78" s="12" customFormat="1" ht="20.149999999999999" customHeight="1" x14ac:dyDescent="0.35">
      <c r="B1067" s="13"/>
      <c r="D1067" s="13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</row>
    <row r="1068" spans="2:78" s="12" customFormat="1" ht="20.149999999999999" customHeight="1" x14ac:dyDescent="0.35">
      <c r="B1068" s="13"/>
      <c r="D1068" s="13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</row>
    <row r="1069" spans="2:78" s="12" customFormat="1" ht="20.149999999999999" customHeight="1" x14ac:dyDescent="0.35">
      <c r="B1069" s="13"/>
      <c r="D1069" s="13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</row>
    <row r="1070" spans="2:78" s="12" customFormat="1" ht="20.149999999999999" customHeight="1" x14ac:dyDescent="0.35">
      <c r="B1070" s="13"/>
      <c r="D1070" s="13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</row>
    <row r="1071" spans="2:78" s="12" customFormat="1" ht="20.149999999999999" customHeight="1" x14ac:dyDescent="0.35">
      <c r="B1071" s="13"/>
      <c r="D1071" s="13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</row>
    <row r="1072" spans="2:78" s="12" customFormat="1" ht="20.149999999999999" customHeight="1" x14ac:dyDescent="0.35">
      <c r="B1072" s="13"/>
      <c r="D1072" s="13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</row>
    <row r="1073" spans="2:78" s="12" customFormat="1" ht="20.149999999999999" customHeight="1" x14ac:dyDescent="0.35">
      <c r="B1073" s="13"/>
      <c r="D1073" s="13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</row>
    <row r="1074" spans="2:78" s="12" customFormat="1" ht="20.149999999999999" customHeight="1" x14ac:dyDescent="0.35">
      <c r="B1074" s="13"/>
      <c r="D1074" s="13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</row>
    <row r="1075" spans="2:78" s="12" customFormat="1" ht="20.149999999999999" customHeight="1" x14ac:dyDescent="0.35">
      <c r="B1075" s="13"/>
      <c r="D1075" s="13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</row>
    <row r="1076" spans="2:78" s="12" customFormat="1" ht="20.149999999999999" customHeight="1" x14ac:dyDescent="0.35">
      <c r="B1076" s="13"/>
      <c r="D1076" s="13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</row>
    <row r="1077" spans="2:78" s="12" customFormat="1" ht="20.149999999999999" customHeight="1" x14ac:dyDescent="0.35">
      <c r="B1077" s="13"/>
      <c r="D1077" s="13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</row>
    <row r="1078" spans="2:78" s="12" customFormat="1" ht="20.149999999999999" customHeight="1" x14ac:dyDescent="0.35">
      <c r="B1078" s="13"/>
      <c r="D1078" s="13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</row>
    <row r="1079" spans="2:78" s="12" customFormat="1" ht="20.149999999999999" customHeight="1" x14ac:dyDescent="0.35">
      <c r="B1079" s="13"/>
      <c r="D1079" s="13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</row>
    <row r="1080" spans="2:78" s="12" customFormat="1" ht="20.149999999999999" customHeight="1" x14ac:dyDescent="0.35">
      <c r="B1080" s="13"/>
      <c r="D1080" s="13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</row>
    <row r="1081" spans="2:78" s="12" customFormat="1" ht="20.149999999999999" customHeight="1" x14ac:dyDescent="0.35">
      <c r="B1081" s="13"/>
      <c r="D1081" s="13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</row>
    <row r="1082" spans="2:78" s="12" customFormat="1" ht="20.149999999999999" customHeight="1" x14ac:dyDescent="0.35">
      <c r="B1082" s="13"/>
      <c r="D1082" s="13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</row>
    <row r="1083" spans="2:78" s="12" customFormat="1" ht="20.149999999999999" customHeight="1" x14ac:dyDescent="0.35">
      <c r="B1083" s="13"/>
      <c r="D1083" s="13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</row>
    <row r="1084" spans="2:78" s="12" customFormat="1" ht="20.149999999999999" customHeight="1" x14ac:dyDescent="0.35">
      <c r="B1084" s="13"/>
      <c r="D1084" s="13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</row>
    <row r="1085" spans="2:78" s="12" customFormat="1" ht="20.149999999999999" customHeight="1" x14ac:dyDescent="0.35">
      <c r="B1085" s="13"/>
      <c r="D1085" s="13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</row>
    <row r="1086" spans="2:78" s="12" customFormat="1" ht="20.149999999999999" customHeight="1" x14ac:dyDescent="0.35">
      <c r="B1086" s="13"/>
      <c r="D1086" s="13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</row>
    <row r="1087" spans="2:78" s="12" customFormat="1" ht="20.149999999999999" customHeight="1" x14ac:dyDescent="0.35">
      <c r="B1087" s="13"/>
      <c r="D1087" s="13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</row>
    <row r="1088" spans="2:78" s="12" customFormat="1" ht="20.149999999999999" customHeight="1" x14ac:dyDescent="0.35">
      <c r="B1088" s="13"/>
      <c r="D1088" s="13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</row>
    <row r="1089" spans="2:78" s="12" customFormat="1" ht="20.149999999999999" customHeight="1" x14ac:dyDescent="0.35">
      <c r="B1089" s="13"/>
      <c r="D1089" s="13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</row>
    <row r="1090" spans="2:78" s="12" customFormat="1" ht="20.149999999999999" customHeight="1" x14ac:dyDescent="0.35">
      <c r="B1090" s="13"/>
      <c r="D1090" s="13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</row>
    <row r="1091" spans="2:78" s="12" customFormat="1" ht="20.149999999999999" customHeight="1" x14ac:dyDescent="0.35">
      <c r="B1091" s="13"/>
      <c r="D1091" s="13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</row>
    <row r="1092" spans="2:78" s="12" customFormat="1" ht="20.149999999999999" customHeight="1" x14ac:dyDescent="0.35">
      <c r="B1092" s="13"/>
      <c r="D1092" s="13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</row>
    <row r="1093" spans="2:78" s="12" customFormat="1" ht="20.149999999999999" customHeight="1" x14ac:dyDescent="0.35">
      <c r="B1093" s="13"/>
      <c r="D1093" s="13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</row>
    <row r="1094" spans="2:78" s="12" customFormat="1" ht="20.149999999999999" customHeight="1" x14ac:dyDescent="0.35">
      <c r="B1094" s="13"/>
      <c r="D1094" s="13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</row>
    <row r="1095" spans="2:78" s="12" customFormat="1" ht="20.149999999999999" customHeight="1" x14ac:dyDescent="0.35">
      <c r="B1095" s="13"/>
      <c r="D1095" s="13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</row>
    <row r="1096" spans="2:78" s="12" customFormat="1" ht="20.149999999999999" customHeight="1" x14ac:dyDescent="0.35">
      <c r="B1096" s="13"/>
      <c r="D1096" s="13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</row>
    <row r="1097" spans="2:78" s="12" customFormat="1" ht="20.149999999999999" customHeight="1" x14ac:dyDescent="0.35">
      <c r="B1097" s="13"/>
      <c r="D1097" s="13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</row>
    <row r="1098" spans="2:78" s="12" customFormat="1" ht="20.149999999999999" customHeight="1" x14ac:dyDescent="0.35">
      <c r="B1098" s="13"/>
      <c r="D1098" s="13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</row>
    <row r="1099" spans="2:78" s="12" customFormat="1" ht="20.149999999999999" customHeight="1" x14ac:dyDescent="0.35">
      <c r="B1099" s="13"/>
      <c r="D1099" s="13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</row>
    <row r="1100" spans="2:78" s="12" customFormat="1" ht="20.149999999999999" customHeight="1" x14ac:dyDescent="0.35">
      <c r="B1100" s="13"/>
      <c r="D1100" s="13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</row>
    <row r="1101" spans="2:78" s="12" customFormat="1" ht="20.149999999999999" customHeight="1" x14ac:dyDescent="0.35">
      <c r="B1101" s="13"/>
      <c r="D1101" s="13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</row>
    <row r="1102" spans="2:78" s="12" customFormat="1" ht="20.149999999999999" customHeight="1" x14ac:dyDescent="0.35">
      <c r="B1102" s="13"/>
      <c r="D1102" s="13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</row>
    <row r="1103" spans="2:78" s="12" customFormat="1" ht="20.149999999999999" customHeight="1" x14ac:dyDescent="0.35">
      <c r="B1103" s="13"/>
      <c r="D1103" s="13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</row>
    <row r="1104" spans="2:78" s="12" customFormat="1" ht="20.149999999999999" customHeight="1" x14ac:dyDescent="0.35">
      <c r="B1104" s="13"/>
      <c r="D1104" s="13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</row>
    <row r="1105" spans="2:78" s="12" customFormat="1" ht="20.149999999999999" customHeight="1" x14ac:dyDescent="0.35">
      <c r="B1105" s="13"/>
      <c r="D1105" s="13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</row>
    <row r="1106" spans="2:78" s="12" customFormat="1" ht="20.149999999999999" customHeight="1" x14ac:dyDescent="0.35">
      <c r="B1106" s="13"/>
      <c r="D1106" s="13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</row>
    <row r="1107" spans="2:78" s="12" customFormat="1" ht="20.149999999999999" customHeight="1" x14ac:dyDescent="0.35">
      <c r="B1107" s="13"/>
      <c r="D1107" s="13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</row>
    <row r="1108" spans="2:78" s="12" customFormat="1" ht="20.149999999999999" customHeight="1" x14ac:dyDescent="0.35">
      <c r="B1108" s="13"/>
      <c r="D1108" s="13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</row>
    <row r="1109" spans="2:78" s="12" customFormat="1" ht="20.149999999999999" customHeight="1" x14ac:dyDescent="0.35">
      <c r="B1109" s="13"/>
      <c r="D1109" s="13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</row>
    <row r="1110" spans="2:78" s="12" customFormat="1" ht="20.149999999999999" customHeight="1" x14ac:dyDescent="0.35">
      <c r="B1110" s="13"/>
      <c r="D1110" s="13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</row>
    <row r="1111" spans="2:78" s="12" customFormat="1" ht="20.149999999999999" customHeight="1" x14ac:dyDescent="0.35">
      <c r="B1111" s="13"/>
      <c r="D1111" s="13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</row>
    <row r="1112" spans="2:78" s="12" customFormat="1" ht="20.149999999999999" customHeight="1" x14ac:dyDescent="0.35">
      <c r="B1112" s="13"/>
      <c r="D1112" s="13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</row>
    <row r="1113" spans="2:78" s="12" customFormat="1" ht="20.149999999999999" customHeight="1" x14ac:dyDescent="0.35">
      <c r="B1113" s="13"/>
      <c r="D1113" s="13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</row>
    <row r="1114" spans="2:78" s="12" customFormat="1" ht="20.149999999999999" customHeight="1" x14ac:dyDescent="0.35">
      <c r="B1114" s="13"/>
      <c r="D1114" s="13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</row>
    <row r="1115" spans="2:78" s="12" customFormat="1" ht="20.149999999999999" customHeight="1" x14ac:dyDescent="0.35">
      <c r="B1115" s="13"/>
      <c r="D1115" s="13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</row>
    <row r="1116" spans="2:78" s="12" customFormat="1" ht="20.149999999999999" customHeight="1" x14ac:dyDescent="0.35">
      <c r="B1116" s="13"/>
      <c r="D1116" s="13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</row>
    <row r="1117" spans="2:78" s="12" customFormat="1" ht="20.149999999999999" customHeight="1" x14ac:dyDescent="0.35">
      <c r="B1117" s="13"/>
      <c r="D1117" s="13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</row>
    <row r="1118" spans="2:78" s="12" customFormat="1" ht="20.149999999999999" customHeight="1" x14ac:dyDescent="0.35">
      <c r="B1118" s="13"/>
      <c r="D1118" s="13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</row>
    <row r="1119" spans="2:78" s="12" customFormat="1" ht="20.149999999999999" customHeight="1" x14ac:dyDescent="0.35">
      <c r="B1119" s="13"/>
      <c r="D1119" s="13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</row>
    <row r="1120" spans="2:78" s="12" customFormat="1" ht="20.149999999999999" customHeight="1" x14ac:dyDescent="0.35">
      <c r="B1120" s="13"/>
      <c r="D1120" s="13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</row>
    <row r="1121" spans="2:78" s="12" customFormat="1" ht="20.149999999999999" customHeight="1" x14ac:dyDescent="0.35">
      <c r="B1121" s="13"/>
      <c r="D1121" s="13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</row>
    <row r="1122" spans="2:78" s="12" customFormat="1" ht="20.149999999999999" customHeight="1" x14ac:dyDescent="0.35">
      <c r="B1122" s="13"/>
      <c r="D1122" s="13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</row>
    <row r="1123" spans="2:78" s="12" customFormat="1" ht="20.149999999999999" customHeight="1" x14ac:dyDescent="0.35">
      <c r="B1123" s="13"/>
      <c r="D1123" s="13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</row>
    <row r="1124" spans="2:78" s="12" customFormat="1" ht="20.149999999999999" customHeight="1" x14ac:dyDescent="0.35">
      <c r="B1124" s="13"/>
      <c r="D1124" s="13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</row>
    <row r="1125" spans="2:78" s="12" customFormat="1" ht="20.149999999999999" customHeight="1" x14ac:dyDescent="0.35">
      <c r="B1125" s="13"/>
      <c r="D1125" s="13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</row>
    <row r="1126" spans="2:78" s="12" customFormat="1" ht="20.149999999999999" customHeight="1" x14ac:dyDescent="0.35">
      <c r="B1126" s="13"/>
      <c r="D1126" s="13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</row>
    <row r="1127" spans="2:78" s="12" customFormat="1" ht="20.149999999999999" customHeight="1" x14ac:dyDescent="0.35">
      <c r="B1127" s="13"/>
      <c r="D1127" s="13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</row>
    <row r="1128" spans="2:78" s="12" customFormat="1" ht="20.149999999999999" customHeight="1" x14ac:dyDescent="0.35">
      <c r="B1128" s="13"/>
      <c r="D1128" s="13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</row>
    <row r="1129" spans="2:78" s="12" customFormat="1" ht="20.149999999999999" customHeight="1" x14ac:dyDescent="0.35">
      <c r="B1129" s="13"/>
      <c r="D1129" s="13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</row>
    <row r="1130" spans="2:78" s="12" customFormat="1" ht="20.149999999999999" customHeight="1" x14ac:dyDescent="0.35">
      <c r="B1130" s="13"/>
      <c r="D1130" s="13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</row>
    <row r="1131" spans="2:78" s="12" customFormat="1" ht="20.149999999999999" customHeight="1" x14ac:dyDescent="0.35">
      <c r="B1131" s="13"/>
      <c r="D1131" s="13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</row>
    <row r="1132" spans="2:78" s="12" customFormat="1" ht="20.149999999999999" customHeight="1" x14ac:dyDescent="0.35">
      <c r="B1132" s="13"/>
      <c r="D1132" s="13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</row>
    <row r="1133" spans="2:78" s="12" customFormat="1" ht="20.149999999999999" customHeight="1" x14ac:dyDescent="0.35">
      <c r="B1133" s="13"/>
      <c r="D1133" s="13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</row>
    <row r="1134" spans="2:78" s="12" customFormat="1" ht="20.149999999999999" customHeight="1" x14ac:dyDescent="0.35">
      <c r="B1134" s="13"/>
      <c r="D1134" s="13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</row>
    <row r="1135" spans="2:78" s="12" customFormat="1" ht="20.149999999999999" customHeight="1" x14ac:dyDescent="0.35">
      <c r="B1135" s="13"/>
      <c r="D1135" s="13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</row>
    <row r="1136" spans="2:78" s="12" customFormat="1" ht="20.149999999999999" customHeight="1" x14ac:dyDescent="0.35">
      <c r="B1136" s="13"/>
      <c r="D1136" s="13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</row>
    <row r="1137" spans="2:78" s="12" customFormat="1" ht="20.149999999999999" customHeight="1" x14ac:dyDescent="0.35">
      <c r="B1137" s="13"/>
      <c r="D1137" s="13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</row>
    <row r="1138" spans="2:78" s="12" customFormat="1" ht="20.149999999999999" customHeight="1" x14ac:dyDescent="0.35">
      <c r="B1138" s="13"/>
      <c r="D1138" s="13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</row>
    <row r="1139" spans="2:78" s="12" customFormat="1" ht="20.149999999999999" customHeight="1" x14ac:dyDescent="0.35">
      <c r="B1139" s="13"/>
      <c r="D1139" s="13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</row>
    <row r="1140" spans="2:78" s="12" customFormat="1" ht="20.149999999999999" customHeight="1" x14ac:dyDescent="0.35">
      <c r="B1140" s="13"/>
      <c r="D1140" s="13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</row>
    <row r="1141" spans="2:78" s="12" customFormat="1" ht="20.149999999999999" customHeight="1" x14ac:dyDescent="0.35">
      <c r="B1141" s="13"/>
      <c r="D1141" s="13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</row>
    <row r="1142" spans="2:78" s="12" customFormat="1" ht="20.149999999999999" customHeight="1" x14ac:dyDescent="0.35">
      <c r="B1142" s="13"/>
      <c r="D1142" s="13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</row>
    <row r="1143" spans="2:78" s="12" customFormat="1" ht="20.149999999999999" customHeight="1" x14ac:dyDescent="0.35">
      <c r="B1143" s="13"/>
      <c r="D1143" s="13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</row>
    <row r="1144" spans="2:78" s="12" customFormat="1" ht="20.149999999999999" customHeight="1" x14ac:dyDescent="0.35">
      <c r="B1144" s="13"/>
      <c r="D1144" s="13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</row>
    <row r="1145" spans="2:78" s="12" customFormat="1" ht="20.149999999999999" customHeight="1" x14ac:dyDescent="0.35">
      <c r="B1145" s="13"/>
      <c r="D1145" s="13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</row>
    <row r="1146" spans="2:78" s="12" customFormat="1" ht="20.149999999999999" customHeight="1" x14ac:dyDescent="0.35">
      <c r="B1146" s="13"/>
      <c r="D1146" s="13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</row>
    <row r="1147" spans="2:78" s="12" customFormat="1" ht="20.149999999999999" customHeight="1" x14ac:dyDescent="0.35">
      <c r="B1147" s="13"/>
      <c r="D1147" s="13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</row>
    <row r="1148" spans="2:78" s="12" customFormat="1" ht="20.149999999999999" customHeight="1" x14ac:dyDescent="0.35">
      <c r="B1148" s="13"/>
      <c r="D1148" s="13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</row>
    <row r="1149" spans="2:78" s="12" customFormat="1" ht="20.149999999999999" customHeight="1" x14ac:dyDescent="0.35">
      <c r="B1149" s="13"/>
      <c r="D1149" s="13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</row>
    <row r="1150" spans="2:78" s="12" customFormat="1" ht="20.149999999999999" customHeight="1" x14ac:dyDescent="0.35">
      <c r="B1150" s="13"/>
      <c r="D1150" s="13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</row>
    <row r="1151" spans="2:78" s="12" customFormat="1" ht="20.149999999999999" customHeight="1" x14ac:dyDescent="0.35">
      <c r="B1151" s="13"/>
      <c r="D1151" s="13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</row>
    <row r="1152" spans="2:78" s="12" customFormat="1" ht="20.149999999999999" customHeight="1" x14ac:dyDescent="0.35">
      <c r="B1152" s="13"/>
      <c r="D1152" s="13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</row>
    <row r="1153" spans="2:78" s="12" customFormat="1" ht="20.149999999999999" customHeight="1" x14ac:dyDescent="0.35">
      <c r="B1153" s="13"/>
      <c r="D1153" s="13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</row>
    <row r="1154" spans="2:78" s="12" customFormat="1" ht="20.149999999999999" customHeight="1" x14ac:dyDescent="0.35">
      <c r="B1154" s="13"/>
      <c r="D1154" s="13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</row>
    <row r="1155" spans="2:78" s="12" customFormat="1" ht="20.149999999999999" customHeight="1" x14ac:dyDescent="0.35">
      <c r="B1155" s="13"/>
      <c r="D1155" s="13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</row>
    <row r="1156" spans="2:78" s="12" customFormat="1" ht="20.149999999999999" customHeight="1" x14ac:dyDescent="0.35">
      <c r="B1156" s="13"/>
      <c r="D1156" s="13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</row>
    <row r="1157" spans="2:78" s="12" customFormat="1" ht="20.149999999999999" customHeight="1" x14ac:dyDescent="0.35">
      <c r="B1157" s="13"/>
      <c r="D1157" s="13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</row>
    <row r="1158" spans="2:78" s="12" customFormat="1" ht="20.149999999999999" customHeight="1" x14ac:dyDescent="0.35">
      <c r="B1158" s="13"/>
      <c r="D1158" s="13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</row>
    <row r="1159" spans="2:78" s="12" customFormat="1" ht="20.149999999999999" customHeight="1" x14ac:dyDescent="0.35">
      <c r="B1159" s="13"/>
      <c r="D1159" s="13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</row>
    <row r="1160" spans="2:78" s="12" customFormat="1" ht="20.149999999999999" customHeight="1" x14ac:dyDescent="0.35">
      <c r="B1160" s="13"/>
      <c r="D1160" s="13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</row>
    <row r="1161" spans="2:78" s="12" customFormat="1" ht="20.149999999999999" customHeight="1" x14ac:dyDescent="0.35">
      <c r="B1161" s="13"/>
      <c r="D1161" s="13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</row>
    <row r="1162" spans="2:78" s="12" customFormat="1" ht="20.149999999999999" customHeight="1" x14ac:dyDescent="0.35">
      <c r="B1162" s="13"/>
      <c r="D1162" s="13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</row>
    <row r="1163" spans="2:78" s="12" customFormat="1" ht="20.149999999999999" customHeight="1" x14ac:dyDescent="0.35">
      <c r="B1163" s="13"/>
      <c r="D1163" s="13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</row>
    <row r="1164" spans="2:78" s="12" customFormat="1" ht="20.149999999999999" customHeight="1" x14ac:dyDescent="0.35">
      <c r="B1164" s="13"/>
      <c r="D1164" s="13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</row>
    <row r="1165" spans="2:78" s="12" customFormat="1" ht="20.149999999999999" customHeight="1" x14ac:dyDescent="0.35">
      <c r="B1165" s="13"/>
      <c r="D1165" s="13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</row>
    <row r="1166" spans="2:78" s="12" customFormat="1" ht="20.149999999999999" customHeight="1" x14ac:dyDescent="0.35">
      <c r="B1166" s="13"/>
      <c r="D1166" s="13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</row>
    <row r="1167" spans="2:78" s="12" customFormat="1" ht="20.149999999999999" customHeight="1" x14ac:dyDescent="0.35">
      <c r="B1167" s="13"/>
      <c r="D1167" s="13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</row>
    <row r="1168" spans="2:78" s="12" customFormat="1" ht="20.149999999999999" customHeight="1" x14ac:dyDescent="0.35">
      <c r="B1168" s="13"/>
      <c r="D1168" s="13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</row>
    <row r="1169" spans="2:78" s="12" customFormat="1" ht="20.149999999999999" customHeight="1" x14ac:dyDescent="0.35">
      <c r="B1169" s="13"/>
      <c r="D1169" s="13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</row>
    <row r="1170" spans="2:78" s="12" customFormat="1" ht="20.149999999999999" customHeight="1" x14ac:dyDescent="0.35">
      <c r="B1170" s="13"/>
      <c r="D1170" s="13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</row>
    <row r="1171" spans="2:78" s="12" customFormat="1" ht="20.149999999999999" customHeight="1" x14ac:dyDescent="0.35">
      <c r="B1171" s="13"/>
      <c r="D1171" s="13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</row>
    <row r="1172" spans="2:78" s="12" customFormat="1" ht="20.149999999999999" customHeight="1" x14ac:dyDescent="0.35">
      <c r="B1172" s="13"/>
      <c r="D1172" s="13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</row>
    <row r="1173" spans="2:78" s="12" customFormat="1" ht="20.149999999999999" customHeight="1" x14ac:dyDescent="0.35">
      <c r="B1173" s="13"/>
      <c r="D1173" s="13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</row>
    <row r="1174" spans="2:78" s="12" customFormat="1" ht="20.149999999999999" customHeight="1" x14ac:dyDescent="0.35">
      <c r="B1174" s="13"/>
      <c r="D1174" s="13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</row>
    <row r="1175" spans="2:78" s="12" customFormat="1" ht="20.149999999999999" customHeight="1" x14ac:dyDescent="0.35">
      <c r="B1175" s="13"/>
      <c r="D1175" s="13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</row>
    <row r="1176" spans="2:78" s="12" customFormat="1" ht="20.149999999999999" customHeight="1" x14ac:dyDescent="0.35">
      <c r="B1176" s="13"/>
      <c r="D1176" s="13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</row>
    <row r="1177" spans="2:78" s="12" customFormat="1" ht="20.149999999999999" customHeight="1" x14ac:dyDescent="0.35">
      <c r="B1177" s="13"/>
      <c r="D1177" s="13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</row>
    <row r="1178" spans="2:78" s="12" customFormat="1" ht="20.149999999999999" customHeight="1" x14ac:dyDescent="0.35">
      <c r="B1178" s="13"/>
      <c r="D1178" s="13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</row>
    <row r="1179" spans="2:78" s="12" customFormat="1" ht="20.149999999999999" customHeight="1" x14ac:dyDescent="0.35">
      <c r="B1179" s="13"/>
      <c r="D1179" s="13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</row>
    <row r="1180" spans="2:78" s="12" customFormat="1" ht="20.149999999999999" customHeight="1" x14ac:dyDescent="0.35">
      <c r="B1180" s="13"/>
      <c r="D1180" s="13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</row>
    <row r="1181" spans="2:78" s="12" customFormat="1" ht="20.149999999999999" customHeight="1" x14ac:dyDescent="0.35">
      <c r="B1181" s="13"/>
      <c r="D1181" s="13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</row>
    <row r="1182" spans="2:78" s="12" customFormat="1" ht="20.149999999999999" customHeight="1" x14ac:dyDescent="0.35">
      <c r="B1182" s="13"/>
      <c r="D1182" s="13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</row>
    <row r="1183" spans="2:78" s="12" customFormat="1" ht="20.149999999999999" customHeight="1" x14ac:dyDescent="0.35">
      <c r="B1183" s="13"/>
      <c r="D1183" s="13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</row>
    <row r="1184" spans="2:78" s="12" customFormat="1" ht="20.149999999999999" customHeight="1" x14ac:dyDescent="0.35">
      <c r="B1184" s="13"/>
      <c r="D1184" s="13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</row>
    <row r="1185" spans="2:78" s="12" customFormat="1" ht="20.149999999999999" customHeight="1" x14ac:dyDescent="0.35">
      <c r="B1185" s="13"/>
      <c r="D1185" s="13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</row>
    <row r="1186" spans="2:78" s="12" customFormat="1" ht="20.149999999999999" customHeight="1" x14ac:dyDescent="0.35">
      <c r="B1186" s="13"/>
      <c r="D1186" s="13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</row>
    <row r="1187" spans="2:78" s="12" customFormat="1" ht="20.149999999999999" customHeight="1" x14ac:dyDescent="0.35">
      <c r="B1187" s="13"/>
      <c r="D1187" s="13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</row>
    <row r="1188" spans="2:78" s="12" customFormat="1" ht="20.149999999999999" customHeight="1" x14ac:dyDescent="0.35">
      <c r="B1188" s="13"/>
      <c r="D1188" s="13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</row>
    <row r="1189" spans="2:78" s="12" customFormat="1" ht="20.149999999999999" customHeight="1" x14ac:dyDescent="0.35">
      <c r="B1189" s="13"/>
      <c r="D1189" s="13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</row>
    <row r="1190" spans="2:78" s="12" customFormat="1" ht="20.149999999999999" customHeight="1" x14ac:dyDescent="0.35">
      <c r="B1190" s="13"/>
      <c r="D1190" s="13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</row>
    <row r="1191" spans="2:78" s="12" customFormat="1" ht="20.149999999999999" customHeight="1" x14ac:dyDescent="0.35">
      <c r="B1191" s="13"/>
      <c r="D1191" s="13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</row>
    <row r="1192" spans="2:78" s="12" customFormat="1" ht="20.149999999999999" customHeight="1" x14ac:dyDescent="0.35">
      <c r="B1192" s="13"/>
      <c r="D1192" s="13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</row>
    <row r="1193" spans="2:78" s="12" customFormat="1" ht="20.149999999999999" customHeight="1" x14ac:dyDescent="0.35">
      <c r="B1193" s="13"/>
      <c r="D1193" s="13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</row>
    <row r="1194" spans="2:78" s="12" customFormat="1" ht="20.149999999999999" customHeight="1" x14ac:dyDescent="0.35">
      <c r="B1194" s="13"/>
      <c r="D1194" s="13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</row>
    <row r="1195" spans="2:78" s="12" customFormat="1" ht="20.149999999999999" customHeight="1" x14ac:dyDescent="0.35">
      <c r="B1195" s="13"/>
      <c r="D1195" s="13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</row>
    <row r="1196" spans="2:78" s="12" customFormat="1" ht="20.149999999999999" customHeight="1" x14ac:dyDescent="0.35">
      <c r="B1196" s="13"/>
      <c r="D1196" s="13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</row>
    <row r="1197" spans="2:78" s="12" customFormat="1" ht="20.149999999999999" customHeight="1" x14ac:dyDescent="0.35">
      <c r="B1197" s="13"/>
      <c r="D1197" s="13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</row>
    <row r="1198" spans="2:78" s="12" customFormat="1" ht="20.149999999999999" customHeight="1" x14ac:dyDescent="0.35">
      <c r="B1198" s="13"/>
      <c r="D1198" s="13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</row>
    <row r="1199" spans="2:78" s="12" customFormat="1" ht="20.149999999999999" customHeight="1" x14ac:dyDescent="0.35">
      <c r="B1199" s="13"/>
      <c r="D1199" s="13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</row>
    <row r="1200" spans="2:78" s="12" customFormat="1" ht="20.149999999999999" customHeight="1" x14ac:dyDescent="0.35">
      <c r="B1200" s="13"/>
      <c r="D1200" s="13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</row>
    <row r="1201" spans="2:78" s="12" customFormat="1" ht="20.149999999999999" customHeight="1" x14ac:dyDescent="0.35">
      <c r="B1201" s="13"/>
      <c r="D1201" s="13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</row>
    <row r="1202" spans="2:78" s="12" customFormat="1" ht="20.149999999999999" customHeight="1" x14ac:dyDescent="0.35">
      <c r="B1202" s="13"/>
      <c r="D1202" s="13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</row>
    <row r="1203" spans="2:78" s="12" customFormat="1" ht="20.149999999999999" customHeight="1" x14ac:dyDescent="0.35">
      <c r="B1203" s="13"/>
      <c r="D1203" s="13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</row>
    <row r="1204" spans="2:78" s="12" customFormat="1" ht="20.149999999999999" customHeight="1" x14ac:dyDescent="0.35">
      <c r="B1204" s="13"/>
      <c r="D1204" s="13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</row>
    <row r="1205" spans="2:78" s="12" customFormat="1" ht="20.149999999999999" customHeight="1" x14ac:dyDescent="0.35">
      <c r="B1205" s="13"/>
      <c r="D1205" s="13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</row>
    <row r="1206" spans="2:78" s="12" customFormat="1" ht="20.149999999999999" customHeight="1" x14ac:dyDescent="0.35">
      <c r="B1206" s="13"/>
      <c r="D1206" s="13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</row>
    <row r="1207" spans="2:78" s="12" customFormat="1" ht="20.149999999999999" customHeight="1" x14ac:dyDescent="0.35">
      <c r="B1207" s="13"/>
      <c r="D1207" s="13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</row>
    <row r="1208" spans="2:78" s="12" customFormat="1" ht="20.149999999999999" customHeight="1" x14ac:dyDescent="0.35">
      <c r="B1208" s="13"/>
      <c r="D1208" s="13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</row>
    <row r="1209" spans="2:78" s="12" customFormat="1" ht="20.149999999999999" customHeight="1" x14ac:dyDescent="0.35">
      <c r="B1209" s="13"/>
      <c r="D1209" s="13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</row>
    <row r="1210" spans="2:78" s="12" customFormat="1" ht="20.149999999999999" customHeight="1" x14ac:dyDescent="0.35">
      <c r="B1210" s="13"/>
      <c r="D1210" s="13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</row>
    <row r="1211" spans="2:78" s="12" customFormat="1" ht="20.149999999999999" customHeight="1" x14ac:dyDescent="0.35">
      <c r="B1211" s="13"/>
      <c r="D1211" s="13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</row>
    <row r="1212" spans="2:78" s="12" customFormat="1" ht="20.149999999999999" customHeight="1" x14ac:dyDescent="0.35">
      <c r="B1212" s="13"/>
      <c r="D1212" s="13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</row>
    <row r="1213" spans="2:78" s="12" customFormat="1" ht="20.149999999999999" customHeight="1" x14ac:dyDescent="0.35">
      <c r="B1213" s="13"/>
      <c r="D1213" s="13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</row>
    <row r="1214" spans="2:78" s="12" customFormat="1" ht="20.149999999999999" customHeight="1" x14ac:dyDescent="0.35">
      <c r="B1214" s="13"/>
      <c r="D1214" s="13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</row>
    <row r="1215" spans="2:78" s="12" customFormat="1" ht="20.149999999999999" customHeight="1" x14ac:dyDescent="0.35">
      <c r="B1215" s="13"/>
      <c r="D1215" s="13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</row>
    <row r="1216" spans="2:78" s="12" customFormat="1" ht="20.149999999999999" customHeight="1" x14ac:dyDescent="0.35">
      <c r="B1216" s="13"/>
      <c r="D1216" s="13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</row>
    <row r="1217" spans="2:78" s="12" customFormat="1" ht="20.149999999999999" customHeight="1" x14ac:dyDescent="0.35">
      <c r="B1217" s="13"/>
      <c r="D1217" s="13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</row>
    <row r="1218" spans="2:78" s="12" customFormat="1" ht="20.149999999999999" customHeight="1" x14ac:dyDescent="0.35">
      <c r="B1218" s="13"/>
      <c r="D1218" s="13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</row>
    <row r="1219" spans="2:78" s="12" customFormat="1" ht="20.149999999999999" customHeight="1" x14ac:dyDescent="0.35">
      <c r="B1219" s="13"/>
      <c r="D1219" s="13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</row>
    <row r="1220" spans="2:78" s="12" customFormat="1" ht="20.149999999999999" customHeight="1" x14ac:dyDescent="0.35">
      <c r="B1220" s="13"/>
      <c r="D1220" s="13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</row>
    <row r="1221" spans="2:78" s="12" customFormat="1" ht="20.149999999999999" customHeight="1" x14ac:dyDescent="0.35">
      <c r="B1221" s="13"/>
      <c r="D1221" s="13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</row>
    <row r="1222" spans="2:78" s="12" customFormat="1" ht="20.149999999999999" customHeight="1" x14ac:dyDescent="0.35">
      <c r="B1222" s="13"/>
      <c r="D1222" s="13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</row>
    <row r="1223" spans="2:78" s="12" customFormat="1" ht="20.149999999999999" customHeight="1" x14ac:dyDescent="0.35">
      <c r="B1223" s="13"/>
      <c r="D1223" s="13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</row>
    <row r="1224" spans="2:78" s="12" customFormat="1" ht="20.149999999999999" customHeight="1" x14ac:dyDescent="0.35">
      <c r="B1224" s="13"/>
      <c r="D1224" s="13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</row>
    <row r="1225" spans="2:78" s="12" customFormat="1" ht="20.149999999999999" customHeight="1" x14ac:dyDescent="0.35">
      <c r="B1225" s="13"/>
      <c r="D1225" s="13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</row>
    <row r="1226" spans="2:78" s="12" customFormat="1" ht="20.149999999999999" customHeight="1" x14ac:dyDescent="0.35">
      <c r="B1226" s="13"/>
      <c r="D1226" s="13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</row>
    <row r="1227" spans="2:78" s="12" customFormat="1" ht="20.149999999999999" customHeight="1" x14ac:dyDescent="0.35">
      <c r="B1227" s="13"/>
      <c r="D1227" s="13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</row>
    <row r="1228" spans="2:78" s="12" customFormat="1" ht="20.149999999999999" customHeight="1" x14ac:dyDescent="0.35">
      <c r="B1228" s="13"/>
      <c r="D1228" s="13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</row>
    <row r="1229" spans="2:78" s="12" customFormat="1" ht="20.149999999999999" customHeight="1" x14ac:dyDescent="0.35">
      <c r="B1229" s="13"/>
      <c r="D1229" s="13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</row>
    <row r="1230" spans="2:78" s="12" customFormat="1" ht="20.149999999999999" customHeight="1" x14ac:dyDescent="0.35">
      <c r="B1230" s="13"/>
      <c r="D1230" s="13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</row>
    <row r="1231" spans="2:78" s="12" customFormat="1" ht="20.149999999999999" customHeight="1" x14ac:dyDescent="0.35">
      <c r="B1231" s="13"/>
      <c r="D1231" s="13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</row>
    <row r="1232" spans="2:78" s="12" customFormat="1" ht="20.149999999999999" customHeight="1" x14ac:dyDescent="0.35">
      <c r="B1232" s="13"/>
      <c r="D1232" s="13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</row>
    <row r="1233" spans="2:78" s="12" customFormat="1" ht="20.149999999999999" customHeight="1" x14ac:dyDescent="0.35">
      <c r="B1233" s="13"/>
      <c r="D1233" s="13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</row>
    <row r="1234" spans="2:78" s="12" customFormat="1" ht="20.149999999999999" customHeight="1" x14ac:dyDescent="0.35">
      <c r="B1234" s="13"/>
      <c r="D1234" s="13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</row>
    <row r="1235" spans="2:78" s="12" customFormat="1" ht="20.149999999999999" customHeight="1" x14ac:dyDescent="0.35">
      <c r="B1235" s="13"/>
      <c r="D1235" s="13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</row>
    <row r="1236" spans="2:78" s="12" customFormat="1" ht="20.149999999999999" customHeight="1" x14ac:dyDescent="0.35">
      <c r="B1236" s="13"/>
      <c r="D1236" s="13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</row>
    <row r="1237" spans="2:78" s="12" customFormat="1" ht="20.149999999999999" customHeight="1" x14ac:dyDescent="0.35">
      <c r="B1237" s="13"/>
      <c r="D1237" s="13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</row>
    <row r="1238" spans="2:78" s="12" customFormat="1" ht="20.149999999999999" customHeight="1" x14ac:dyDescent="0.35">
      <c r="B1238" s="13"/>
      <c r="D1238" s="13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</row>
    <row r="1239" spans="2:78" s="12" customFormat="1" ht="20.149999999999999" customHeight="1" x14ac:dyDescent="0.35">
      <c r="B1239" s="13"/>
      <c r="D1239" s="13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</row>
    <row r="1240" spans="2:78" s="12" customFormat="1" ht="20.149999999999999" customHeight="1" x14ac:dyDescent="0.35">
      <c r="B1240" s="13"/>
      <c r="D1240" s="13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</row>
    <row r="1241" spans="2:78" s="12" customFormat="1" ht="20.149999999999999" customHeight="1" x14ac:dyDescent="0.35">
      <c r="B1241" s="13"/>
      <c r="D1241" s="13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</row>
    <row r="1242" spans="2:78" s="12" customFormat="1" ht="20.149999999999999" customHeight="1" x14ac:dyDescent="0.35">
      <c r="B1242" s="13"/>
      <c r="D1242" s="13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</row>
    <row r="1243" spans="2:78" s="12" customFormat="1" ht="20.149999999999999" customHeight="1" x14ac:dyDescent="0.35">
      <c r="B1243" s="13"/>
      <c r="D1243" s="13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</row>
    <row r="1244" spans="2:78" s="12" customFormat="1" ht="20.149999999999999" customHeight="1" x14ac:dyDescent="0.35">
      <c r="B1244" s="13"/>
      <c r="D1244" s="13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</row>
    <row r="1245" spans="2:78" s="12" customFormat="1" ht="20.149999999999999" customHeight="1" x14ac:dyDescent="0.35">
      <c r="B1245" s="13"/>
      <c r="D1245" s="13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</row>
    <row r="1246" spans="2:78" s="12" customFormat="1" ht="20.149999999999999" customHeight="1" x14ac:dyDescent="0.35">
      <c r="B1246" s="13"/>
      <c r="D1246" s="13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</row>
    <row r="1247" spans="2:78" s="12" customFormat="1" ht="20.149999999999999" customHeight="1" x14ac:dyDescent="0.35">
      <c r="B1247" s="13"/>
      <c r="D1247" s="13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</row>
    <row r="1248" spans="2:78" s="12" customFormat="1" ht="20.149999999999999" customHeight="1" x14ac:dyDescent="0.35">
      <c r="B1248" s="13"/>
      <c r="D1248" s="13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</row>
    <row r="1249" spans="2:78" s="12" customFormat="1" ht="20.149999999999999" customHeight="1" x14ac:dyDescent="0.35">
      <c r="B1249" s="13"/>
      <c r="D1249" s="13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</row>
    <row r="1250" spans="2:78" s="12" customFormat="1" ht="20.149999999999999" customHeight="1" x14ac:dyDescent="0.35">
      <c r="B1250" s="13"/>
      <c r="D1250" s="13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</row>
    <row r="1251" spans="2:78" s="12" customFormat="1" ht="20.149999999999999" customHeight="1" x14ac:dyDescent="0.35">
      <c r="B1251" s="13"/>
      <c r="D1251" s="13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</row>
    <row r="1252" spans="2:78" s="12" customFormat="1" ht="20.149999999999999" customHeight="1" x14ac:dyDescent="0.35">
      <c r="B1252" s="13"/>
      <c r="D1252" s="13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</row>
    <row r="1253" spans="2:78" s="12" customFormat="1" ht="20.149999999999999" customHeight="1" x14ac:dyDescent="0.35">
      <c r="B1253" s="13"/>
      <c r="D1253" s="13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</row>
    <row r="1254" spans="2:78" s="12" customFormat="1" ht="20.149999999999999" customHeight="1" x14ac:dyDescent="0.35">
      <c r="B1254" s="13"/>
      <c r="D1254" s="13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</row>
    <row r="1255" spans="2:78" s="12" customFormat="1" ht="20.149999999999999" customHeight="1" x14ac:dyDescent="0.35">
      <c r="B1255" s="13"/>
      <c r="D1255" s="13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</row>
    <row r="1256" spans="2:78" s="12" customFormat="1" ht="20.149999999999999" customHeight="1" x14ac:dyDescent="0.35">
      <c r="B1256" s="13"/>
      <c r="D1256" s="13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</row>
    <row r="1257" spans="2:78" s="12" customFormat="1" ht="20.149999999999999" customHeight="1" x14ac:dyDescent="0.35">
      <c r="B1257" s="13"/>
      <c r="D1257" s="13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</row>
    <row r="1258" spans="2:78" s="12" customFormat="1" ht="20.149999999999999" customHeight="1" x14ac:dyDescent="0.35">
      <c r="B1258" s="13"/>
      <c r="D1258" s="13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</row>
    <row r="1259" spans="2:78" s="12" customFormat="1" ht="20.149999999999999" customHeight="1" x14ac:dyDescent="0.35">
      <c r="B1259" s="13"/>
      <c r="D1259" s="13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</row>
    <row r="1260" spans="2:78" s="12" customFormat="1" ht="20.149999999999999" customHeight="1" x14ac:dyDescent="0.35">
      <c r="B1260" s="13"/>
      <c r="D1260" s="13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</row>
    <row r="1261" spans="2:78" s="12" customFormat="1" ht="20.149999999999999" customHeight="1" x14ac:dyDescent="0.35">
      <c r="B1261" s="13"/>
      <c r="D1261" s="13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</row>
    <row r="1262" spans="2:78" s="12" customFormat="1" ht="20.149999999999999" customHeight="1" x14ac:dyDescent="0.35">
      <c r="B1262" s="13"/>
      <c r="D1262" s="13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</row>
    <row r="1263" spans="2:78" s="12" customFormat="1" ht="20.149999999999999" customHeight="1" x14ac:dyDescent="0.35">
      <c r="B1263" s="13"/>
      <c r="D1263" s="13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</row>
    <row r="1264" spans="2:78" s="12" customFormat="1" ht="20.149999999999999" customHeight="1" x14ac:dyDescent="0.35">
      <c r="B1264" s="13"/>
      <c r="D1264" s="13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</row>
    <row r="1265" spans="2:78" s="12" customFormat="1" ht="20.149999999999999" customHeight="1" x14ac:dyDescent="0.35">
      <c r="B1265" s="13"/>
      <c r="D1265" s="13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</row>
    <row r="1266" spans="2:78" s="12" customFormat="1" ht="20.149999999999999" customHeight="1" x14ac:dyDescent="0.35">
      <c r="B1266" s="13"/>
      <c r="D1266" s="13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</row>
    <row r="1267" spans="2:78" s="12" customFormat="1" ht="20.149999999999999" customHeight="1" x14ac:dyDescent="0.35">
      <c r="B1267" s="13"/>
      <c r="D1267" s="13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</row>
    <row r="1268" spans="2:78" s="12" customFormat="1" ht="20.149999999999999" customHeight="1" x14ac:dyDescent="0.35">
      <c r="B1268" s="13"/>
      <c r="D1268" s="13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</row>
    <row r="1269" spans="2:78" s="12" customFormat="1" ht="20.149999999999999" customHeight="1" x14ac:dyDescent="0.35">
      <c r="B1269" s="13"/>
      <c r="D1269" s="13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</row>
    <row r="1270" spans="2:78" s="12" customFormat="1" ht="20.149999999999999" customHeight="1" x14ac:dyDescent="0.35">
      <c r="B1270" s="13"/>
      <c r="D1270" s="13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</row>
    <row r="1271" spans="2:78" s="12" customFormat="1" ht="20.149999999999999" customHeight="1" x14ac:dyDescent="0.35">
      <c r="B1271" s="13"/>
      <c r="D1271" s="13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</row>
    <row r="1272" spans="2:78" s="12" customFormat="1" ht="20.149999999999999" customHeight="1" x14ac:dyDescent="0.35">
      <c r="B1272" s="13"/>
      <c r="D1272" s="13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</row>
    <row r="1273" spans="2:78" s="12" customFormat="1" ht="20.149999999999999" customHeight="1" x14ac:dyDescent="0.35">
      <c r="B1273" s="13"/>
      <c r="D1273" s="13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</row>
    <row r="1274" spans="2:78" s="12" customFormat="1" ht="20.149999999999999" customHeight="1" x14ac:dyDescent="0.35">
      <c r="B1274" s="13"/>
      <c r="D1274" s="13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</row>
    <row r="1275" spans="2:78" s="12" customFormat="1" ht="20.149999999999999" customHeight="1" x14ac:dyDescent="0.35">
      <c r="B1275" s="13"/>
      <c r="D1275" s="13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</row>
    <row r="1276" spans="2:78" s="12" customFormat="1" ht="20.149999999999999" customHeight="1" x14ac:dyDescent="0.35">
      <c r="B1276" s="13"/>
      <c r="D1276" s="13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</row>
    <row r="1277" spans="2:78" s="12" customFormat="1" ht="20.149999999999999" customHeight="1" x14ac:dyDescent="0.35">
      <c r="B1277" s="13"/>
      <c r="D1277" s="13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</row>
    <row r="1278" spans="2:78" s="12" customFormat="1" ht="20.149999999999999" customHeight="1" x14ac:dyDescent="0.35">
      <c r="B1278" s="13"/>
      <c r="D1278" s="13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</row>
    <row r="1279" spans="2:78" s="12" customFormat="1" ht="20.149999999999999" customHeight="1" x14ac:dyDescent="0.35">
      <c r="B1279" s="13"/>
      <c r="D1279" s="13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</row>
    <row r="1280" spans="2:78" s="12" customFormat="1" ht="20.149999999999999" customHeight="1" x14ac:dyDescent="0.35">
      <c r="B1280" s="13"/>
      <c r="D1280" s="13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</row>
    <row r="1281" spans="2:78" s="12" customFormat="1" ht="20.149999999999999" customHeight="1" x14ac:dyDescent="0.35">
      <c r="B1281" s="13"/>
      <c r="D1281" s="13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</row>
    <row r="1282" spans="2:78" s="12" customFormat="1" ht="20.149999999999999" customHeight="1" x14ac:dyDescent="0.35">
      <c r="B1282" s="13"/>
      <c r="D1282" s="13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</row>
    <row r="1283" spans="2:78" s="12" customFormat="1" ht="20.149999999999999" customHeight="1" x14ac:dyDescent="0.35">
      <c r="B1283" s="13"/>
      <c r="D1283" s="13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</row>
    <row r="1284" spans="2:78" s="12" customFormat="1" ht="20.149999999999999" customHeight="1" x14ac:dyDescent="0.35">
      <c r="B1284" s="13"/>
      <c r="D1284" s="13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</row>
    <row r="1285" spans="2:78" s="12" customFormat="1" ht="20.149999999999999" customHeight="1" x14ac:dyDescent="0.35">
      <c r="B1285" s="13"/>
      <c r="D1285" s="13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</row>
    <row r="1286" spans="2:78" s="12" customFormat="1" ht="20.149999999999999" customHeight="1" x14ac:dyDescent="0.35">
      <c r="B1286" s="13"/>
      <c r="D1286" s="13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</row>
    <row r="1287" spans="2:78" s="12" customFormat="1" ht="20.149999999999999" customHeight="1" x14ac:dyDescent="0.35">
      <c r="B1287" s="13"/>
      <c r="D1287" s="13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</row>
    <row r="1288" spans="2:78" s="12" customFormat="1" ht="20.149999999999999" customHeight="1" x14ac:dyDescent="0.35">
      <c r="B1288" s="13"/>
      <c r="D1288" s="13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</row>
    <row r="1289" spans="2:78" s="12" customFormat="1" ht="20.149999999999999" customHeight="1" x14ac:dyDescent="0.35">
      <c r="B1289" s="13"/>
      <c r="D1289" s="13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</row>
    <row r="1290" spans="2:78" s="12" customFormat="1" ht="20.149999999999999" customHeight="1" x14ac:dyDescent="0.35">
      <c r="B1290" s="13"/>
      <c r="D1290" s="13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</row>
    <row r="1291" spans="2:78" s="12" customFormat="1" ht="20.149999999999999" customHeight="1" x14ac:dyDescent="0.35">
      <c r="B1291" s="13"/>
      <c r="D1291" s="13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</row>
    <row r="1292" spans="2:78" s="12" customFormat="1" ht="20.149999999999999" customHeight="1" x14ac:dyDescent="0.35">
      <c r="B1292" s="13"/>
      <c r="D1292" s="13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</row>
    <row r="1293" spans="2:78" s="12" customFormat="1" ht="20.149999999999999" customHeight="1" x14ac:dyDescent="0.35">
      <c r="B1293" s="13"/>
      <c r="D1293" s="13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</row>
    <row r="1294" spans="2:78" s="12" customFormat="1" ht="20.149999999999999" customHeight="1" x14ac:dyDescent="0.35">
      <c r="B1294" s="13"/>
      <c r="D1294" s="13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</row>
    <row r="1295" spans="2:78" s="12" customFormat="1" ht="20.149999999999999" customHeight="1" x14ac:dyDescent="0.35">
      <c r="B1295" s="13"/>
      <c r="D1295" s="13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</row>
    <row r="1296" spans="2:78" s="12" customFormat="1" ht="20.149999999999999" customHeight="1" x14ac:dyDescent="0.35">
      <c r="B1296" s="13"/>
      <c r="D1296" s="13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</row>
    <row r="1297" spans="2:78" s="12" customFormat="1" ht="20.149999999999999" customHeight="1" x14ac:dyDescent="0.35">
      <c r="B1297" s="13"/>
      <c r="D1297" s="13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</row>
    <row r="1298" spans="2:78" s="12" customFormat="1" ht="20.149999999999999" customHeight="1" x14ac:dyDescent="0.35">
      <c r="B1298" s="13"/>
      <c r="D1298" s="13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</row>
    <row r="1299" spans="2:78" s="12" customFormat="1" ht="20.149999999999999" customHeight="1" x14ac:dyDescent="0.35">
      <c r="B1299" s="13"/>
      <c r="D1299" s="13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</row>
    <row r="1300" spans="2:78" s="12" customFormat="1" ht="20.149999999999999" customHeight="1" x14ac:dyDescent="0.35">
      <c r="B1300" s="13"/>
      <c r="D1300" s="13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</row>
    <row r="1301" spans="2:78" s="12" customFormat="1" ht="20.149999999999999" customHeight="1" x14ac:dyDescent="0.35">
      <c r="B1301" s="13"/>
      <c r="D1301" s="13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</row>
    <row r="1302" spans="2:78" s="12" customFormat="1" ht="20.149999999999999" customHeight="1" x14ac:dyDescent="0.35">
      <c r="B1302" s="13"/>
      <c r="D1302" s="13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</row>
    <row r="1303" spans="2:78" s="12" customFormat="1" ht="20.149999999999999" customHeight="1" x14ac:dyDescent="0.35">
      <c r="B1303" s="13"/>
      <c r="D1303" s="13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</row>
    <row r="1304" spans="2:78" s="12" customFormat="1" ht="20.149999999999999" customHeight="1" x14ac:dyDescent="0.35">
      <c r="B1304" s="13"/>
      <c r="D1304" s="13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</row>
    <row r="1305" spans="2:78" s="12" customFormat="1" ht="20.149999999999999" customHeight="1" x14ac:dyDescent="0.35">
      <c r="B1305" s="13"/>
      <c r="D1305" s="13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</row>
    <row r="1306" spans="2:78" s="12" customFormat="1" ht="20.149999999999999" customHeight="1" x14ac:dyDescent="0.35">
      <c r="B1306" s="13"/>
      <c r="D1306" s="13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</row>
    <row r="1307" spans="2:78" s="12" customFormat="1" ht="20.149999999999999" customHeight="1" x14ac:dyDescent="0.35">
      <c r="B1307" s="13"/>
      <c r="D1307" s="13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</row>
    <row r="1308" spans="2:78" s="12" customFormat="1" ht="20.149999999999999" customHeight="1" x14ac:dyDescent="0.35">
      <c r="B1308" s="13"/>
      <c r="D1308" s="13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</row>
    <row r="1309" spans="2:78" s="12" customFormat="1" ht="20.149999999999999" customHeight="1" x14ac:dyDescent="0.35">
      <c r="B1309" s="13"/>
      <c r="D1309" s="13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</row>
    <row r="1310" spans="2:78" s="12" customFormat="1" ht="20.149999999999999" customHeight="1" x14ac:dyDescent="0.35">
      <c r="B1310" s="13"/>
      <c r="D1310" s="13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</row>
    <row r="1311" spans="2:78" s="12" customFormat="1" ht="20.149999999999999" customHeight="1" x14ac:dyDescent="0.35">
      <c r="B1311" s="13"/>
      <c r="D1311" s="13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</row>
    <row r="1312" spans="2:78" s="12" customFormat="1" ht="20.149999999999999" customHeight="1" x14ac:dyDescent="0.35">
      <c r="B1312" s="13"/>
      <c r="D1312" s="13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</row>
    <row r="1313" spans="2:78" s="12" customFormat="1" ht="20.149999999999999" customHeight="1" x14ac:dyDescent="0.35">
      <c r="B1313" s="13"/>
      <c r="D1313" s="13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</row>
    <row r="1314" spans="2:78" s="12" customFormat="1" ht="20.149999999999999" customHeight="1" x14ac:dyDescent="0.35">
      <c r="B1314" s="13"/>
      <c r="D1314" s="13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</row>
    <row r="1315" spans="2:78" s="12" customFormat="1" ht="20.149999999999999" customHeight="1" x14ac:dyDescent="0.35">
      <c r="B1315" s="13"/>
      <c r="D1315" s="13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</row>
    <row r="1316" spans="2:78" s="12" customFormat="1" ht="20.149999999999999" customHeight="1" x14ac:dyDescent="0.35">
      <c r="B1316" s="13"/>
      <c r="D1316" s="13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</row>
    <row r="1317" spans="2:78" s="12" customFormat="1" ht="20.149999999999999" customHeight="1" x14ac:dyDescent="0.35">
      <c r="B1317" s="13"/>
      <c r="D1317" s="13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</row>
    <row r="1318" spans="2:78" s="12" customFormat="1" ht="20.149999999999999" customHeight="1" x14ac:dyDescent="0.35">
      <c r="B1318" s="13"/>
      <c r="D1318" s="13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</row>
    <row r="1319" spans="2:78" s="12" customFormat="1" ht="20.149999999999999" customHeight="1" x14ac:dyDescent="0.35">
      <c r="B1319" s="13"/>
      <c r="D1319" s="13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</row>
    <row r="1320" spans="2:78" s="12" customFormat="1" ht="20.149999999999999" customHeight="1" x14ac:dyDescent="0.35">
      <c r="B1320" s="13"/>
      <c r="D1320" s="13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</row>
    <row r="1321" spans="2:78" s="12" customFormat="1" ht="20.149999999999999" customHeight="1" x14ac:dyDescent="0.35">
      <c r="B1321" s="13"/>
      <c r="D1321" s="13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</row>
    <row r="1322" spans="2:78" s="12" customFormat="1" ht="20.149999999999999" customHeight="1" x14ac:dyDescent="0.35">
      <c r="B1322" s="13"/>
      <c r="D1322" s="13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</row>
    <row r="1323" spans="2:78" s="12" customFormat="1" ht="20.149999999999999" customHeight="1" x14ac:dyDescent="0.35">
      <c r="B1323" s="13"/>
      <c r="D1323" s="13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</row>
    <row r="1324" spans="2:78" s="12" customFormat="1" ht="20.149999999999999" customHeight="1" x14ac:dyDescent="0.35">
      <c r="B1324" s="13"/>
      <c r="D1324" s="13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</row>
    <row r="1325" spans="2:78" s="12" customFormat="1" ht="20.149999999999999" customHeight="1" x14ac:dyDescent="0.35">
      <c r="B1325" s="13"/>
      <c r="D1325" s="13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</row>
    <row r="1326" spans="2:78" s="12" customFormat="1" ht="20.149999999999999" customHeight="1" x14ac:dyDescent="0.35">
      <c r="B1326" s="13"/>
      <c r="D1326" s="13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</row>
    <row r="1327" spans="2:78" s="12" customFormat="1" ht="20.149999999999999" customHeight="1" x14ac:dyDescent="0.35">
      <c r="B1327" s="13"/>
      <c r="D1327" s="13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</row>
    <row r="1328" spans="2:78" s="12" customFormat="1" ht="20.149999999999999" customHeight="1" x14ac:dyDescent="0.35">
      <c r="B1328" s="13"/>
      <c r="D1328" s="13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</row>
    <row r="1329" spans="2:78" s="12" customFormat="1" ht="20.149999999999999" customHeight="1" x14ac:dyDescent="0.35">
      <c r="B1329" s="13"/>
      <c r="D1329" s="13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</row>
    <row r="1330" spans="2:78" s="12" customFormat="1" ht="20.149999999999999" customHeight="1" x14ac:dyDescent="0.35">
      <c r="B1330" s="13"/>
      <c r="D1330" s="13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</row>
    <row r="1331" spans="2:78" s="12" customFormat="1" ht="20.149999999999999" customHeight="1" x14ac:dyDescent="0.35">
      <c r="B1331" s="13"/>
      <c r="D1331" s="13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</row>
    <row r="1332" spans="2:78" s="12" customFormat="1" ht="20.149999999999999" customHeight="1" x14ac:dyDescent="0.35">
      <c r="B1332" s="13"/>
      <c r="D1332" s="13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</row>
    <row r="1333" spans="2:78" s="12" customFormat="1" ht="20.149999999999999" customHeight="1" x14ac:dyDescent="0.35">
      <c r="B1333" s="13"/>
      <c r="D1333" s="13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</row>
    <row r="1334" spans="2:78" s="12" customFormat="1" ht="20.149999999999999" customHeight="1" x14ac:dyDescent="0.35">
      <c r="B1334" s="13"/>
      <c r="D1334" s="13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</row>
    <row r="1335" spans="2:78" s="12" customFormat="1" ht="20.149999999999999" customHeight="1" x14ac:dyDescent="0.35">
      <c r="B1335" s="13"/>
      <c r="D1335" s="13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</row>
    <row r="1336" spans="2:78" s="12" customFormat="1" ht="20.149999999999999" customHeight="1" x14ac:dyDescent="0.35">
      <c r="B1336" s="13"/>
      <c r="D1336" s="13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</row>
    <row r="1337" spans="2:78" s="12" customFormat="1" ht="20.149999999999999" customHeight="1" x14ac:dyDescent="0.35">
      <c r="B1337" s="13"/>
      <c r="D1337" s="13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</row>
    <row r="1338" spans="2:78" s="12" customFormat="1" ht="20.149999999999999" customHeight="1" x14ac:dyDescent="0.35">
      <c r="B1338" s="13"/>
      <c r="D1338" s="13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</row>
    <row r="1339" spans="2:78" s="12" customFormat="1" ht="20.149999999999999" customHeight="1" x14ac:dyDescent="0.35">
      <c r="B1339" s="13"/>
      <c r="D1339" s="13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</row>
    <row r="1340" spans="2:78" s="12" customFormat="1" ht="20.149999999999999" customHeight="1" x14ac:dyDescent="0.35">
      <c r="B1340" s="13"/>
      <c r="D1340" s="13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</row>
    <row r="1341" spans="2:78" s="12" customFormat="1" ht="20.149999999999999" customHeight="1" x14ac:dyDescent="0.35">
      <c r="B1341" s="13"/>
      <c r="D1341" s="13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</row>
    <row r="1342" spans="2:78" s="12" customFormat="1" ht="20.149999999999999" customHeight="1" x14ac:dyDescent="0.35">
      <c r="B1342" s="13"/>
      <c r="D1342" s="13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</row>
    <row r="1343" spans="2:78" s="12" customFormat="1" ht="20.149999999999999" customHeight="1" x14ac:dyDescent="0.35">
      <c r="B1343" s="13"/>
      <c r="D1343" s="13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</row>
    <row r="1344" spans="2:78" s="12" customFormat="1" ht="20.149999999999999" customHeight="1" x14ac:dyDescent="0.35">
      <c r="B1344" s="13"/>
      <c r="D1344" s="13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</row>
    <row r="1345" spans="2:78" s="12" customFormat="1" ht="20.149999999999999" customHeight="1" x14ac:dyDescent="0.35">
      <c r="B1345" s="13"/>
      <c r="D1345" s="13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</row>
    <row r="1346" spans="2:78" s="12" customFormat="1" ht="20.149999999999999" customHeight="1" x14ac:dyDescent="0.35">
      <c r="B1346" s="13"/>
      <c r="D1346" s="13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</row>
    <row r="1347" spans="2:78" s="12" customFormat="1" ht="20.149999999999999" customHeight="1" x14ac:dyDescent="0.35">
      <c r="B1347" s="13"/>
      <c r="D1347" s="13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</row>
    <row r="1348" spans="2:78" s="12" customFormat="1" ht="20.149999999999999" customHeight="1" x14ac:dyDescent="0.35">
      <c r="B1348" s="13"/>
      <c r="D1348" s="13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</row>
    <row r="1349" spans="2:78" s="12" customFormat="1" ht="20.149999999999999" customHeight="1" x14ac:dyDescent="0.35">
      <c r="B1349" s="13"/>
      <c r="D1349" s="13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</row>
    <row r="1350" spans="2:78" s="12" customFormat="1" ht="20.149999999999999" customHeight="1" x14ac:dyDescent="0.35">
      <c r="B1350" s="13"/>
      <c r="D1350" s="13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</row>
    <row r="1351" spans="2:78" s="12" customFormat="1" ht="20.149999999999999" customHeight="1" x14ac:dyDescent="0.35">
      <c r="B1351" s="13"/>
      <c r="D1351" s="13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</row>
    <row r="1352" spans="2:78" s="12" customFormat="1" ht="20.149999999999999" customHeight="1" x14ac:dyDescent="0.35">
      <c r="B1352" s="13"/>
      <c r="D1352" s="13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</row>
    <row r="1353" spans="2:78" s="12" customFormat="1" ht="20.149999999999999" customHeight="1" x14ac:dyDescent="0.35">
      <c r="B1353" s="13"/>
      <c r="D1353" s="13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</row>
    <row r="1354" spans="2:78" s="12" customFormat="1" ht="20.149999999999999" customHeight="1" x14ac:dyDescent="0.35">
      <c r="B1354" s="13"/>
      <c r="D1354" s="13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</row>
    <row r="1355" spans="2:78" s="12" customFormat="1" ht="20.149999999999999" customHeight="1" x14ac:dyDescent="0.35">
      <c r="B1355" s="13"/>
      <c r="D1355" s="13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</row>
    <row r="1356" spans="2:78" s="12" customFormat="1" ht="20.149999999999999" customHeight="1" x14ac:dyDescent="0.35">
      <c r="B1356" s="13"/>
      <c r="D1356" s="13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</row>
    <row r="1357" spans="2:78" s="12" customFormat="1" ht="20.149999999999999" customHeight="1" x14ac:dyDescent="0.35">
      <c r="B1357" s="13"/>
      <c r="D1357" s="13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</row>
    <row r="1358" spans="2:78" s="12" customFormat="1" ht="20.149999999999999" customHeight="1" x14ac:dyDescent="0.35">
      <c r="B1358" s="13"/>
      <c r="D1358" s="13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</row>
    <row r="1359" spans="2:78" s="12" customFormat="1" ht="20.149999999999999" customHeight="1" x14ac:dyDescent="0.35">
      <c r="B1359" s="13"/>
      <c r="D1359" s="13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</row>
    <row r="1360" spans="2:78" s="12" customFormat="1" ht="20.149999999999999" customHeight="1" x14ac:dyDescent="0.35">
      <c r="B1360" s="13"/>
      <c r="D1360" s="13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</row>
    <row r="1361" spans="2:78" s="12" customFormat="1" ht="20.149999999999999" customHeight="1" x14ac:dyDescent="0.35">
      <c r="B1361" s="13"/>
      <c r="D1361" s="13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</row>
    <row r="1362" spans="2:78" s="12" customFormat="1" ht="20.149999999999999" customHeight="1" x14ac:dyDescent="0.35">
      <c r="B1362" s="13"/>
      <c r="D1362" s="13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</row>
    <row r="1363" spans="2:78" s="12" customFormat="1" ht="20.149999999999999" customHeight="1" x14ac:dyDescent="0.35">
      <c r="B1363" s="13"/>
      <c r="D1363" s="13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</row>
    <row r="1364" spans="2:78" s="12" customFormat="1" ht="20.149999999999999" customHeight="1" x14ac:dyDescent="0.35">
      <c r="B1364" s="13"/>
      <c r="D1364" s="13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</row>
    <row r="1365" spans="2:78" s="12" customFormat="1" ht="20.149999999999999" customHeight="1" x14ac:dyDescent="0.35">
      <c r="B1365" s="13"/>
      <c r="D1365" s="13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</row>
    <row r="1366" spans="2:78" s="12" customFormat="1" ht="20.149999999999999" customHeight="1" x14ac:dyDescent="0.35">
      <c r="B1366" s="13"/>
      <c r="D1366" s="13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</row>
    <row r="1367" spans="2:78" s="12" customFormat="1" ht="20.149999999999999" customHeight="1" x14ac:dyDescent="0.35">
      <c r="B1367" s="13"/>
      <c r="D1367" s="13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</row>
    <row r="1368" spans="2:78" s="12" customFormat="1" ht="20.149999999999999" customHeight="1" x14ac:dyDescent="0.35">
      <c r="B1368" s="13"/>
      <c r="D1368" s="13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</row>
    <row r="1369" spans="2:78" s="12" customFormat="1" ht="20.149999999999999" customHeight="1" x14ac:dyDescent="0.35">
      <c r="B1369" s="13"/>
      <c r="D1369" s="13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</row>
    <row r="1370" spans="2:78" s="12" customFormat="1" ht="20.149999999999999" customHeight="1" x14ac:dyDescent="0.35">
      <c r="B1370" s="13"/>
      <c r="D1370" s="13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</row>
    <row r="1371" spans="2:78" s="12" customFormat="1" ht="20.149999999999999" customHeight="1" x14ac:dyDescent="0.35">
      <c r="B1371" s="13"/>
      <c r="D1371" s="13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</row>
    <row r="1372" spans="2:78" s="12" customFormat="1" ht="20.149999999999999" customHeight="1" x14ac:dyDescent="0.35">
      <c r="B1372" s="13"/>
      <c r="D1372" s="13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</row>
    <row r="1373" spans="2:78" s="12" customFormat="1" ht="20.149999999999999" customHeight="1" x14ac:dyDescent="0.35">
      <c r="B1373" s="13"/>
      <c r="D1373" s="13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</row>
    <row r="1374" spans="2:78" s="12" customFormat="1" ht="20.149999999999999" customHeight="1" x14ac:dyDescent="0.35">
      <c r="B1374" s="13"/>
      <c r="D1374" s="13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</row>
    <row r="1375" spans="2:78" s="12" customFormat="1" ht="20.149999999999999" customHeight="1" x14ac:dyDescent="0.35">
      <c r="B1375" s="13"/>
      <c r="D1375" s="13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</row>
    <row r="1376" spans="2:78" s="12" customFormat="1" ht="20.149999999999999" customHeight="1" x14ac:dyDescent="0.35">
      <c r="B1376" s="13"/>
      <c r="D1376" s="13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</row>
    <row r="1377" spans="2:78" s="12" customFormat="1" ht="20.149999999999999" customHeight="1" x14ac:dyDescent="0.35">
      <c r="B1377" s="13"/>
      <c r="D1377" s="13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</row>
    <row r="1378" spans="2:78" s="12" customFormat="1" ht="20.149999999999999" customHeight="1" x14ac:dyDescent="0.35">
      <c r="B1378" s="13"/>
      <c r="D1378" s="13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</row>
    <row r="1379" spans="2:78" s="12" customFormat="1" ht="20.149999999999999" customHeight="1" x14ac:dyDescent="0.35">
      <c r="B1379" s="13"/>
      <c r="D1379" s="13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</row>
    <row r="1380" spans="2:78" s="12" customFormat="1" ht="20.149999999999999" customHeight="1" x14ac:dyDescent="0.35">
      <c r="B1380" s="13"/>
      <c r="D1380" s="13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</row>
    <row r="1381" spans="2:78" s="12" customFormat="1" ht="20.149999999999999" customHeight="1" x14ac:dyDescent="0.35">
      <c r="B1381" s="13"/>
      <c r="D1381" s="13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</row>
    <row r="1382" spans="2:78" s="12" customFormat="1" ht="20.149999999999999" customHeight="1" x14ac:dyDescent="0.35">
      <c r="B1382" s="13"/>
      <c r="D1382" s="13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</row>
    <row r="1383" spans="2:78" s="12" customFormat="1" ht="20.149999999999999" customHeight="1" x14ac:dyDescent="0.35">
      <c r="B1383" s="13"/>
      <c r="D1383" s="13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</row>
    <row r="1384" spans="2:78" s="12" customFormat="1" ht="20.149999999999999" customHeight="1" x14ac:dyDescent="0.35">
      <c r="B1384" s="13"/>
      <c r="D1384" s="13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</row>
    <row r="1385" spans="2:78" s="12" customFormat="1" ht="20.149999999999999" customHeight="1" x14ac:dyDescent="0.35">
      <c r="B1385" s="13"/>
      <c r="D1385" s="13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</row>
    <row r="1386" spans="2:78" s="12" customFormat="1" ht="20.149999999999999" customHeight="1" x14ac:dyDescent="0.35">
      <c r="B1386" s="13"/>
      <c r="D1386" s="13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</row>
    <row r="1387" spans="2:78" s="12" customFormat="1" ht="20.149999999999999" customHeight="1" x14ac:dyDescent="0.35">
      <c r="B1387" s="13"/>
      <c r="D1387" s="13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</row>
    <row r="1388" spans="2:78" s="12" customFormat="1" ht="20.149999999999999" customHeight="1" x14ac:dyDescent="0.35">
      <c r="B1388" s="13"/>
      <c r="D1388" s="13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</row>
    <row r="1389" spans="2:78" s="12" customFormat="1" ht="20.149999999999999" customHeight="1" x14ac:dyDescent="0.35">
      <c r="B1389" s="13"/>
      <c r="D1389" s="13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</row>
    <row r="1390" spans="2:78" s="12" customFormat="1" ht="20.149999999999999" customHeight="1" x14ac:dyDescent="0.35">
      <c r="B1390" s="13"/>
      <c r="D1390" s="13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</row>
    <row r="1391" spans="2:78" s="12" customFormat="1" ht="20.149999999999999" customHeight="1" x14ac:dyDescent="0.35">
      <c r="B1391" s="13"/>
      <c r="D1391" s="13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</row>
    <row r="1392" spans="2:78" s="12" customFormat="1" ht="20.149999999999999" customHeight="1" x14ac:dyDescent="0.35">
      <c r="B1392" s="13"/>
      <c r="D1392" s="13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</row>
    <row r="1393" spans="2:78" s="12" customFormat="1" ht="20.149999999999999" customHeight="1" x14ac:dyDescent="0.35">
      <c r="B1393" s="13"/>
      <c r="D1393" s="13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</row>
    <row r="1394" spans="2:78" s="12" customFormat="1" ht="20.149999999999999" customHeight="1" x14ac:dyDescent="0.35">
      <c r="B1394" s="13"/>
      <c r="D1394" s="13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</row>
    <row r="1395" spans="2:78" s="12" customFormat="1" ht="20.149999999999999" customHeight="1" x14ac:dyDescent="0.35">
      <c r="B1395" s="13"/>
      <c r="D1395" s="13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</row>
    <row r="1396" spans="2:78" s="12" customFormat="1" ht="20.149999999999999" customHeight="1" x14ac:dyDescent="0.35">
      <c r="B1396" s="13"/>
      <c r="D1396" s="13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</row>
    <row r="1397" spans="2:78" s="12" customFormat="1" ht="20.149999999999999" customHeight="1" x14ac:dyDescent="0.35">
      <c r="B1397" s="13"/>
      <c r="D1397" s="13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</row>
    <row r="1398" spans="2:78" s="12" customFormat="1" ht="20.149999999999999" customHeight="1" x14ac:dyDescent="0.35">
      <c r="B1398" s="13"/>
      <c r="D1398" s="13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</row>
    <row r="1399" spans="2:78" s="12" customFormat="1" ht="20.149999999999999" customHeight="1" x14ac:dyDescent="0.35">
      <c r="B1399" s="13"/>
      <c r="D1399" s="13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</row>
    <row r="1400" spans="2:78" s="12" customFormat="1" ht="20.149999999999999" customHeight="1" x14ac:dyDescent="0.35">
      <c r="B1400" s="13"/>
      <c r="D1400" s="13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</row>
    <row r="1401" spans="2:78" s="12" customFormat="1" ht="20.149999999999999" customHeight="1" x14ac:dyDescent="0.35">
      <c r="B1401" s="13"/>
      <c r="D1401" s="13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</row>
    <row r="1402" spans="2:78" s="12" customFormat="1" ht="20.149999999999999" customHeight="1" x14ac:dyDescent="0.35">
      <c r="B1402" s="13"/>
      <c r="D1402" s="13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</row>
    <row r="1403" spans="2:78" s="12" customFormat="1" ht="20.149999999999999" customHeight="1" x14ac:dyDescent="0.35">
      <c r="B1403" s="13"/>
      <c r="D1403" s="13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</row>
    <row r="1404" spans="2:78" s="12" customFormat="1" ht="20.149999999999999" customHeight="1" x14ac:dyDescent="0.35">
      <c r="B1404" s="13"/>
      <c r="D1404" s="13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</row>
    <row r="1405" spans="2:78" s="12" customFormat="1" ht="20.149999999999999" customHeight="1" x14ac:dyDescent="0.35">
      <c r="B1405" s="13"/>
      <c r="D1405" s="13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</row>
    <row r="1406" spans="2:78" s="12" customFormat="1" ht="20.149999999999999" customHeight="1" x14ac:dyDescent="0.35">
      <c r="B1406" s="13"/>
      <c r="D1406" s="13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</row>
    <row r="1407" spans="2:78" s="12" customFormat="1" ht="20.149999999999999" customHeight="1" x14ac:dyDescent="0.35">
      <c r="B1407" s="13"/>
      <c r="D1407" s="13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</row>
    <row r="1408" spans="2:78" s="12" customFormat="1" ht="20.149999999999999" customHeight="1" x14ac:dyDescent="0.35">
      <c r="B1408" s="13"/>
      <c r="D1408" s="13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</row>
    <row r="1409" spans="2:78" s="12" customFormat="1" ht="20.149999999999999" customHeight="1" x14ac:dyDescent="0.35">
      <c r="B1409" s="13"/>
      <c r="D1409" s="13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</row>
    <row r="1410" spans="2:78" s="12" customFormat="1" ht="20.149999999999999" customHeight="1" x14ac:dyDescent="0.35">
      <c r="B1410" s="13"/>
      <c r="D1410" s="13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</row>
    <row r="1411" spans="2:78" s="12" customFormat="1" ht="20.149999999999999" customHeight="1" x14ac:dyDescent="0.35">
      <c r="B1411" s="13"/>
      <c r="D1411" s="13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</row>
    <row r="1412" spans="2:78" s="12" customFormat="1" ht="20.149999999999999" customHeight="1" x14ac:dyDescent="0.35">
      <c r="B1412" s="13"/>
      <c r="D1412" s="13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</row>
    <row r="1413" spans="2:78" s="12" customFormat="1" ht="20.149999999999999" customHeight="1" x14ac:dyDescent="0.35">
      <c r="B1413" s="13"/>
      <c r="D1413" s="13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</row>
    <row r="1414" spans="2:78" s="12" customFormat="1" ht="20.149999999999999" customHeight="1" x14ac:dyDescent="0.35">
      <c r="B1414" s="13"/>
      <c r="D1414" s="13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</row>
    <row r="1415" spans="2:78" s="12" customFormat="1" ht="20.149999999999999" customHeight="1" x14ac:dyDescent="0.35">
      <c r="B1415" s="13"/>
      <c r="D1415" s="13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</row>
    <row r="1416" spans="2:78" s="12" customFormat="1" ht="20.149999999999999" customHeight="1" x14ac:dyDescent="0.35">
      <c r="B1416" s="13"/>
      <c r="D1416" s="13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</row>
    <row r="1417" spans="2:78" s="12" customFormat="1" ht="20.149999999999999" customHeight="1" x14ac:dyDescent="0.35">
      <c r="B1417" s="13"/>
      <c r="D1417" s="13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</row>
    <row r="1418" spans="2:78" s="12" customFormat="1" ht="20.149999999999999" customHeight="1" x14ac:dyDescent="0.35">
      <c r="B1418" s="13"/>
      <c r="D1418" s="13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</row>
    <row r="1419" spans="2:78" s="12" customFormat="1" ht="20.149999999999999" customHeight="1" x14ac:dyDescent="0.35">
      <c r="B1419" s="13"/>
      <c r="D1419" s="13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</row>
    <row r="1420" spans="2:78" s="12" customFormat="1" ht="20.149999999999999" customHeight="1" x14ac:dyDescent="0.35">
      <c r="B1420" s="13"/>
      <c r="D1420" s="13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</row>
    <row r="1421" spans="2:78" s="12" customFormat="1" ht="20.149999999999999" customHeight="1" x14ac:dyDescent="0.35">
      <c r="B1421" s="13"/>
      <c r="D1421" s="13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</row>
    <row r="1422" spans="2:78" s="12" customFormat="1" ht="20.149999999999999" customHeight="1" x14ac:dyDescent="0.35">
      <c r="B1422" s="13"/>
      <c r="D1422" s="13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</row>
    <row r="1423" spans="2:78" s="12" customFormat="1" ht="20.149999999999999" customHeight="1" x14ac:dyDescent="0.35">
      <c r="B1423" s="13"/>
      <c r="D1423" s="13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</row>
    <row r="1424" spans="2:78" s="12" customFormat="1" ht="20.149999999999999" customHeight="1" x14ac:dyDescent="0.35">
      <c r="B1424" s="13"/>
      <c r="D1424" s="13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</row>
    <row r="1425" spans="2:78" s="12" customFormat="1" ht="20.149999999999999" customHeight="1" x14ac:dyDescent="0.35">
      <c r="B1425" s="13"/>
      <c r="D1425" s="13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</row>
    <row r="1426" spans="2:78" s="12" customFormat="1" ht="20.149999999999999" customHeight="1" x14ac:dyDescent="0.35">
      <c r="B1426" s="13"/>
      <c r="D1426" s="13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</row>
    <row r="1427" spans="2:78" s="12" customFormat="1" ht="20.149999999999999" customHeight="1" x14ac:dyDescent="0.35">
      <c r="B1427" s="13"/>
      <c r="D1427" s="13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</row>
    <row r="1428" spans="2:78" s="12" customFormat="1" ht="20.149999999999999" customHeight="1" x14ac:dyDescent="0.35">
      <c r="B1428" s="13"/>
      <c r="D1428" s="13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</row>
    <row r="1429" spans="2:78" s="12" customFormat="1" ht="20.149999999999999" customHeight="1" x14ac:dyDescent="0.35">
      <c r="B1429" s="13"/>
      <c r="D1429" s="13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</row>
    <row r="1430" spans="2:78" s="12" customFormat="1" ht="20.149999999999999" customHeight="1" x14ac:dyDescent="0.35">
      <c r="B1430" s="13"/>
      <c r="D1430" s="13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</row>
    <row r="1431" spans="2:78" s="12" customFormat="1" ht="20.149999999999999" customHeight="1" x14ac:dyDescent="0.35">
      <c r="B1431" s="13"/>
      <c r="D1431" s="13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</row>
    <row r="1432" spans="2:78" s="12" customFormat="1" ht="20.149999999999999" customHeight="1" x14ac:dyDescent="0.35">
      <c r="B1432" s="13"/>
      <c r="D1432" s="13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</row>
    <row r="1433" spans="2:78" s="12" customFormat="1" ht="20.149999999999999" customHeight="1" x14ac:dyDescent="0.35">
      <c r="B1433" s="13"/>
      <c r="D1433" s="13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</row>
    <row r="1434" spans="2:78" s="12" customFormat="1" ht="20.149999999999999" customHeight="1" x14ac:dyDescent="0.35">
      <c r="B1434" s="13"/>
      <c r="D1434" s="13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</row>
    <row r="1435" spans="2:78" s="12" customFormat="1" ht="20.149999999999999" customHeight="1" x14ac:dyDescent="0.35">
      <c r="B1435" s="13"/>
      <c r="D1435" s="13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</row>
    <row r="1436" spans="2:78" s="12" customFormat="1" ht="20.149999999999999" customHeight="1" x14ac:dyDescent="0.35">
      <c r="B1436" s="13"/>
      <c r="D1436" s="13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</row>
    <row r="1437" spans="2:78" s="12" customFormat="1" ht="20.149999999999999" customHeight="1" x14ac:dyDescent="0.35">
      <c r="B1437" s="13"/>
      <c r="D1437" s="13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</row>
    <row r="1438" spans="2:78" s="12" customFormat="1" ht="20.149999999999999" customHeight="1" x14ac:dyDescent="0.35">
      <c r="B1438" s="13"/>
      <c r="D1438" s="13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</row>
    <row r="1439" spans="2:78" s="12" customFormat="1" ht="20.149999999999999" customHeight="1" x14ac:dyDescent="0.35">
      <c r="B1439" s="13"/>
      <c r="D1439" s="13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</row>
    <row r="1440" spans="2:78" s="12" customFormat="1" ht="20.149999999999999" customHeight="1" x14ac:dyDescent="0.35">
      <c r="B1440" s="13"/>
      <c r="D1440" s="13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</row>
    <row r="1441" spans="2:78" s="12" customFormat="1" ht="20.149999999999999" customHeight="1" x14ac:dyDescent="0.35">
      <c r="B1441" s="13"/>
      <c r="D1441" s="13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</row>
    <row r="1442" spans="2:78" s="12" customFormat="1" ht="20.149999999999999" customHeight="1" x14ac:dyDescent="0.35">
      <c r="B1442" s="13"/>
      <c r="D1442" s="13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</row>
    <row r="1443" spans="2:78" s="12" customFormat="1" ht="20.149999999999999" customHeight="1" x14ac:dyDescent="0.35">
      <c r="B1443" s="13"/>
      <c r="D1443" s="13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</row>
    <row r="1444" spans="2:78" s="12" customFormat="1" ht="20.149999999999999" customHeight="1" x14ac:dyDescent="0.35">
      <c r="B1444" s="13"/>
      <c r="D1444" s="13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</row>
    <row r="1445" spans="2:78" s="12" customFormat="1" ht="20.149999999999999" customHeight="1" x14ac:dyDescent="0.35">
      <c r="B1445" s="13"/>
      <c r="D1445" s="13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</row>
    <row r="1446" spans="2:78" s="12" customFormat="1" ht="20.149999999999999" customHeight="1" x14ac:dyDescent="0.35">
      <c r="B1446" s="13"/>
      <c r="D1446" s="13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</row>
    <row r="1447" spans="2:78" s="12" customFormat="1" ht="20.149999999999999" customHeight="1" x14ac:dyDescent="0.35">
      <c r="B1447" s="13"/>
      <c r="D1447" s="13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</row>
    <row r="1448" spans="2:78" s="12" customFormat="1" ht="20.149999999999999" customHeight="1" x14ac:dyDescent="0.35">
      <c r="B1448" s="13"/>
      <c r="D1448" s="13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</row>
    <row r="1449" spans="2:78" s="12" customFormat="1" ht="20.149999999999999" customHeight="1" x14ac:dyDescent="0.35">
      <c r="B1449" s="13"/>
      <c r="D1449" s="13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</row>
    <row r="1450" spans="2:78" s="12" customFormat="1" ht="20.149999999999999" customHeight="1" x14ac:dyDescent="0.35">
      <c r="B1450" s="13"/>
      <c r="D1450" s="13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</row>
    <row r="1451" spans="2:78" s="12" customFormat="1" ht="20.149999999999999" customHeight="1" x14ac:dyDescent="0.35">
      <c r="B1451" s="13"/>
      <c r="D1451" s="13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</row>
    <row r="1452" spans="2:78" s="12" customFormat="1" ht="20.149999999999999" customHeight="1" x14ac:dyDescent="0.35">
      <c r="B1452" s="13"/>
      <c r="D1452" s="13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</row>
    <row r="1453" spans="2:78" s="12" customFormat="1" ht="20.149999999999999" customHeight="1" x14ac:dyDescent="0.35">
      <c r="B1453" s="13"/>
      <c r="D1453" s="13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</row>
    <row r="1454" spans="2:78" s="12" customFormat="1" ht="20.149999999999999" customHeight="1" x14ac:dyDescent="0.35">
      <c r="B1454" s="13"/>
      <c r="D1454" s="13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</row>
    <row r="1455" spans="2:78" s="12" customFormat="1" ht="20.149999999999999" customHeight="1" x14ac:dyDescent="0.35">
      <c r="B1455" s="13"/>
      <c r="D1455" s="13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</row>
    <row r="1456" spans="2:78" s="12" customFormat="1" ht="20.149999999999999" customHeight="1" x14ac:dyDescent="0.35">
      <c r="B1456" s="13"/>
      <c r="D1456" s="13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</row>
    <row r="1457" spans="2:78" s="12" customFormat="1" ht="20.149999999999999" customHeight="1" x14ac:dyDescent="0.35">
      <c r="B1457" s="13"/>
      <c r="D1457" s="13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</row>
    <row r="1458" spans="2:78" s="12" customFormat="1" ht="20.149999999999999" customHeight="1" x14ac:dyDescent="0.35">
      <c r="B1458" s="13"/>
      <c r="D1458" s="13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</row>
    <row r="1459" spans="2:78" s="12" customFormat="1" ht="20.149999999999999" customHeight="1" x14ac:dyDescent="0.35">
      <c r="B1459" s="13"/>
      <c r="D1459" s="13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</row>
    <row r="1460" spans="2:78" s="12" customFormat="1" ht="20.149999999999999" customHeight="1" x14ac:dyDescent="0.35">
      <c r="B1460" s="13"/>
      <c r="D1460" s="13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</row>
    <row r="1461" spans="2:78" s="12" customFormat="1" ht="20.149999999999999" customHeight="1" x14ac:dyDescent="0.35">
      <c r="B1461" s="13"/>
      <c r="D1461" s="13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</row>
    <row r="1462" spans="2:78" s="12" customFormat="1" ht="20.149999999999999" customHeight="1" x14ac:dyDescent="0.35">
      <c r="B1462" s="13"/>
      <c r="D1462" s="13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</row>
    <row r="1463" spans="2:78" s="12" customFormat="1" ht="20.149999999999999" customHeight="1" x14ac:dyDescent="0.35">
      <c r="B1463" s="13"/>
      <c r="D1463" s="13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</row>
    <row r="1464" spans="2:78" s="12" customFormat="1" ht="20.149999999999999" customHeight="1" x14ac:dyDescent="0.35">
      <c r="B1464" s="13"/>
      <c r="D1464" s="13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</row>
    <row r="1465" spans="2:78" s="12" customFormat="1" ht="20.149999999999999" customHeight="1" x14ac:dyDescent="0.35">
      <c r="B1465" s="13"/>
      <c r="D1465" s="13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</row>
    <row r="1466" spans="2:78" s="12" customFormat="1" ht="20.149999999999999" customHeight="1" x14ac:dyDescent="0.35">
      <c r="B1466" s="13"/>
      <c r="D1466" s="13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</row>
    <row r="1467" spans="2:78" s="12" customFormat="1" ht="20.149999999999999" customHeight="1" x14ac:dyDescent="0.35">
      <c r="B1467" s="13"/>
      <c r="D1467" s="13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</row>
    <row r="1468" spans="2:78" s="12" customFormat="1" ht="20.149999999999999" customHeight="1" x14ac:dyDescent="0.35">
      <c r="B1468" s="13"/>
      <c r="D1468" s="13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</row>
    <row r="1469" spans="2:78" s="12" customFormat="1" ht="20.149999999999999" customHeight="1" x14ac:dyDescent="0.35">
      <c r="B1469" s="13"/>
      <c r="D1469" s="13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</row>
    <row r="1470" spans="2:78" s="12" customFormat="1" ht="20.149999999999999" customHeight="1" x14ac:dyDescent="0.35">
      <c r="B1470" s="13"/>
      <c r="D1470" s="13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</row>
    <row r="1471" spans="2:78" s="12" customFormat="1" ht="20.149999999999999" customHeight="1" x14ac:dyDescent="0.35">
      <c r="B1471" s="13"/>
      <c r="D1471" s="13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</row>
    <row r="1472" spans="2:78" s="12" customFormat="1" ht="20.149999999999999" customHeight="1" x14ac:dyDescent="0.35">
      <c r="B1472" s="13"/>
      <c r="D1472" s="13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</row>
    <row r="1473" spans="2:78" s="12" customFormat="1" ht="20.149999999999999" customHeight="1" x14ac:dyDescent="0.35">
      <c r="B1473" s="13"/>
      <c r="D1473" s="13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</row>
    <row r="1474" spans="2:78" s="12" customFormat="1" ht="20.149999999999999" customHeight="1" x14ac:dyDescent="0.35">
      <c r="B1474" s="13"/>
      <c r="D1474" s="13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</row>
    <row r="1475" spans="2:78" s="12" customFormat="1" ht="20.149999999999999" customHeight="1" x14ac:dyDescent="0.35">
      <c r="B1475" s="13"/>
      <c r="D1475" s="13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</row>
    <row r="1476" spans="2:78" s="12" customFormat="1" ht="20.149999999999999" customHeight="1" x14ac:dyDescent="0.35">
      <c r="B1476" s="13"/>
      <c r="D1476" s="13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</row>
    <row r="1477" spans="2:78" s="12" customFormat="1" ht="20.149999999999999" customHeight="1" x14ac:dyDescent="0.35">
      <c r="B1477" s="13"/>
      <c r="D1477" s="13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</row>
    <row r="1478" spans="2:78" s="12" customFormat="1" ht="20.149999999999999" customHeight="1" x14ac:dyDescent="0.35">
      <c r="B1478" s="13"/>
      <c r="D1478" s="13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</row>
    <row r="1479" spans="2:78" s="12" customFormat="1" ht="20.149999999999999" customHeight="1" x14ac:dyDescent="0.35">
      <c r="B1479" s="13"/>
      <c r="D1479" s="13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</row>
    <row r="1480" spans="2:78" s="12" customFormat="1" ht="20.149999999999999" customHeight="1" x14ac:dyDescent="0.35">
      <c r="B1480" s="13"/>
      <c r="D1480" s="13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</row>
    <row r="1481" spans="2:78" s="12" customFormat="1" ht="20.149999999999999" customHeight="1" x14ac:dyDescent="0.35">
      <c r="B1481" s="13"/>
      <c r="D1481" s="13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</row>
    <row r="1482" spans="2:78" s="12" customFormat="1" ht="20.149999999999999" customHeight="1" x14ac:dyDescent="0.35">
      <c r="B1482" s="13"/>
      <c r="D1482" s="13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</row>
    <row r="1483" spans="2:78" s="12" customFormat="1" ht="20.149999999999999" customHeight="1" x14ac:dyDescent="0.35">
      <c r="B1483" s="13"/>
      <c r="D1483" s="13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</row>
    <row r="1484" spans="2:78" s="12" customFormat="1" ht="20.149999999999999" customHeight="1" x14ac:dyDescent="0.35">
      <c r="B1484" s="13"/>
      <c r="D1484" s="13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</row>
    <row r="1485" spans="2:78" s="12" customFormat="1" ht="20.149999999999999" customHeight="1" x14ac:dyDescent="0.35">
      <c r="B1485" s="13"/>
      <c r="D1485" s="13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</row>
    <row r="1486" spans="2:78" s="12" customFormat="1" ht="20.149999999999999" customHeight="1" x14ac:dyDescent="0.35">
      <c r="B1486" s="13"/>
      <c r="D1486" s="13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</row>
    <row r="1487" spans="2:78" s="12" customFormat="1" ht="20.149999999999999" customHeight="1" x14ac:dyDescent="0.35">
      <c r="B1487" s="13"/>
      <c r="D1487" s="13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</row>
    <row r="1488" spans="2:78" s="12" customFormat="1" ht="20.149999999999999" customHeight="1" x14ac:dyDescent="0.35">
      <c r="B1488" s="13"/>
      <c r="D1488" s="13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</row>
    <row r="1489" spans="2:78" s="12" customFormat="1" ht="20.149999999999999" customHeight="1" x14ac:dyDescent="0.35">
      <c r="B1489" s="13"/>
      <c r="D1489" s="13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</row>
    <row r="1490" spans="2:78" s="12" customFormat="1" ht="20.149999999999999" customHeight="1" x14ac:dyDescent="0.35">
      <c r="B1490" s="13"/>
      <c r="D1490" s="13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</row>
    <row r="1491" spans="2:78" s="12" customFormat="1" ht="20.149999999999999" customHeight="1" x14ac:dyDescent="0.35">
      <c r="B1491" s="13"/>
      <c r="D1491" s="13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</row>
    <row r="1492" spans="2:78" s="12" customFormat="1" ht="20.149999999999999" customHeight="1" x14ac:dyDescent="0.35">
      <c r="B1492" s="13"/>
      <c r="D1492" s="13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</row>
    <row r="1493" spans="2:78" s="12" customFormat="1" ht="20.149999999999999" customHeight="1" x14ac:dyDescent="0.35">
      <c r="B1493" s="13"/>
      <c r="D1493" s="13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</row>
    <row r="1494" spans="2:78" s="12" customFormat="1" ht="20.149999999999999" customHeight="1" x14ac:dyDescent="0.35">
      <c r="B1494" s="13"/>
      <c r="D1494" s="13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</row>
    <row r="1495" spans="2:78" s="12" customFormat="1" ht="20.149999999999999" customHeight="1" x14ac:dyDescent="0.35">
      <c r="B1495" s="13"/>
      <c r="D1495" s="13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</row>
    <row r="1496" spans="2:78" s="12" customFormat="1" ht="20.149999999999999" customHeight="1" x14ac:dyDescent="0.35">
      <c r="B1496" s="13"/>
      <c r="D1496" s="13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</row>
    <row r="1497" spans="2:78" s="12" customFormat="1" ht="20.149999999999999" customHeight="1" x14ac:dyDescent="0.35">
      <c r="B1497" s="13"/>
      <c r="D1497" s="13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</row>
    <row r="1498" spans="2:78" s="12" customFormat="1" ht="20.149999999999999" customHeight="1" x14ac:dyDescent="0.35">
      <c r="B1498" s="13"/>
      <c r="D1498" s="13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</row>
    <row r="1499" spans="2:78" s="12" customFormat="1" ht="20.149999999999999" customHeight="1" x14ac:dyDescent="0.35">
      <c r="B1499" s="13"/>
      <c r="D1499" s="13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</row>
    <row r="1500" spans="2:78" s="12" customFormat="1" ht="20.149999999999999" customHeight="1" x14ac:dyDescent="0.35">
      <c r="B1500" s="13"/>
      <c r="D1500" s="13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</row>
    <row r="1501" spans="2:78" s="12" customFormat="1" ht="20.149999999999999" customHeight="1" x14ac:dyDescent="0.35">
      <c r="B1501" s="13"/>
      <c r="D1501" s="13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</row>
    <row r="1502" spans="2:78" s="12" customFormat="1" ht="20.149999999999999" customHeight="1" x14ac:dyDescent="0.35">
      <c r="B1502" s="13"/>
      <c r="D1502" s="13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</row>
    <row r="1503" spans="2:78" s="12" customFormat="1" ht="20.149999999999999" customHeight="1" x14ac:dyDescent="0.35">
      <c r="B1503" s="13"/>
      <c r="D1503" s="13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</row>
    <row r="1504" spans="2:78" s="12" customFormat="1" ht="20.149999999999999" customHeight="1" x14ac:dyDescent="0.35">
      <c r="B1504" s="13"/>
      <c r="D1504" s="13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</row>
    <row r="1505" spans="2:78" s="12" customFormat="1" ht="20.149999999999999" customHeight="1" x14ac:dyDescent="0.35">
      <c r="B1505" s="13"/>
      <c r="D1505" s="13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</row>
    <row r="1506" spans="2:78" s="12" customFormat="1" ht="20.149999999999999" customHeight="1" x14ac:dyDescent="0.35">
      <c r="B1506" s="13"/>
      <c r="D1506" s="13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</row>
    <row r="1507" spans="2:78" s="12" customFormat="1" ht="20.149999999999999" customHeight="1" x14ac:dyDescent="0.35">
      <c r="B1507" s="13"/>
      <c r="D1507" s="13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</row>
    <row r="1508" spans="2:78" s="12" customFormat="1" ht="20.149999999999999" customHeight="1" x14ac:dyDescent="0.35">
      <c r="B1508" s="13"/>
      <c r="D1508" s="13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</row>
    <row r="1509" spans="2:78" s="12" customFormat="1" ht="20.149999999999999" customHeight="1" x14ac:dyDescent="0.35">
      <c r="B1509" s="13"/>
      <c r="D1509" s="13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</row>
    <row r="1510" spans="2:78" s="12" customFormat="1" ht="20.149999999999999" customHeight="1" x14ac:dyDescent="0.35">
      <c r="B1510" s="13"/>
      <c r="D1510" s="13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</row>
    <row r="1511" spans="2:78" s="12" customFormat="1" ht="20.149999999999999" customHeight="1" x14ac:dyDescent="0.35">
      <c r="B1511" s="13"/>
      <c r="D1511" s="13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</row>
    <row r="1512" spans="2:78" s="12" customFormat="1" ht="20.149999999999999" customHeight="1" x14ac:dyDescent="0.35">
      <c r="B1512" s="13"/>
      <c r="D1512" s="13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</row>
    <row r="1513" spans="2:78" s="12" customFormat="1" ht="20.149999999999999" customHeight="1" x14ac:dyDescent="0.35">
      <c r="B1513" s="13"/>
      <c r="D1513" s="13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</row>
    <row r="1514" spans="2:78" s="12" customFormat="1" ht="20.149999999999999" customHeight="1" x14ac:dyDescent="0.35">
      <c r="B1514" s="13"/>
      <c r="D1514" s="13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</row>
    <row r="1515" spans="2:78" s="12" customFormat="1" ht="20.149999999999999" customHeight="1" x14ac:dyDescent="0.35">
      <c r="B1515" s="13"/>
      <c r="D1515" s="13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</row>
    <row r="1516" spans="2:78" s="12" customFormat="1" ht="20.149999999999999" customHeight="1" x14ac:dyDescent="0.35">
      <c r="B1516" s="13"/>
      <c r="D1516" s="13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</row>
    <row r="1517" spans="2:78" s="12" customFormat="1" ht="20.149999999999999" customHeight="1" x14ac:dyDescent="0.35">
      <c r="B1517" s="13"/>
      <c r="D1517" s="13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</row>
    <row r="1518" spans="2:78" s="12" customFormat="1" ht="20.149999999999999" customHeight="1" x14ac:dyDescent="0.35">
      <c r="B1518" s="13"/>
      <c r="D1518" s="13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</row>
    <row r="1519" spans="2:78" s="12" customFormat="1" ht="20.149999999999999" customHeight="1" x14ac:dyDescent="0.35">
      <c r="B1519" s="13"/>
      <c r="D1519" s="13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</row>
    <row r="1520" spans="2:78" s="12" customFormat="1" ht="20.149999999999999" customHeight="1" x14ac:dyDescent="0.35">
      <c r="B1520" s="13"/>
      <c r="D1520" s="13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</row>
    <row r="1521" spans="2:78" s="12" customFormat="1" ht="20.149999999999999" customHeight="1" x14ac:dyDescent="0.35">
      <c r="B1521" s="13"/>
      <c r="D1521" s="13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</row>
    <row r="1522" spans="2:78" s="12" customFormat="1" ht="20.149999999999999" customHeight="1" x14ac:dyDescent="0.35">
      <c r="B1522" s="13"/>
      <c r="D1522" s="13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</row>
    <row r="1523" spans="2:78" s="12" customFormat="1" ht="20.149999999999999" customHeight="1" x14ac:dyDescent="0.35">
      <c r="B1523" s="13"/>
      <c r="D1523" s="13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</row>
    <row r="1524" spans="2:78" s="12" customFormat="1" ht="20.149999999999999" customHeight="1" x14ac:dyDescent="0.35">
      <c r="B1524" s="13"/>
      <c r="D1524" s="13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</row>
    <row r="1525" spans="2:78" s="12" customFormat="1" ht="20.149999999999999" customHeight="1" x14ac:dyDescent="0.35">
      <c r="B1525" s="13"/>
      <c r="D1525" s="13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</row>
    <row r="1526" spans="2:78" s="12" customFormat="1" ht="20.149999999999999" customHeight="1" x14ac:dyDescent="0.35">
      <c r="B1526" s="13"/>
      <c r="D1526" s="13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</row>
    <row r="1527" spans="2:78" s="12" customFormat="1" ht="20.149999999999999" customHeight="1" x14ac:dyDescent="0.35">
      <c r="B1527" s="13"/>
      <c r="D1527" s="13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</row>
    <row r="1528" spans="2:78" s="12" customFormat="1" ht="20.149999999999999" customHeight="1" x14ac:dyDescent="0.35">
      <c r="B1528" s="13"/>
      <c r="D1528" s="13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</row>
    <row r="1529" spans="2:78" s="12" customFormat="1" ht="20.149999999999999" customHeight="1" x14ac:dyDescent="0.35">
      <c r="B1529" s="13"/>
      <c r="D1529" s="13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</row>
    <row r="1530" spans="2:78" s="12" customFormat="1" ht="20.149999999999999" customHeight="1" x14ac:dyDescent="0.35">
      <c r="B1530" s="13"/>
      <c r="D1530" s="13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</row>
    <row r="1531" spans="2:78" s="12" customFormat="1" ht="20.149999999999999" customHeight="1" x14ac:dyDescent="0.35">
      <c r="B1531" s="13"/>
      <c r="D1531" s="13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</row>
    <row r="1532" spans="2:78" s="12" customFormat="1" ht="20.149999999999999" customHeight="1" x14ac:dyDescent="0.35">
      <c r="B1532" s="13"/>
      <c r="D1532" s="13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</row>
    <row r="1533" spans="2:78" s="12" customFormat="1" ht="20.149999999999999" customHeight="1" x14ac:dyDescent="0.35">
      <c r="B1533" s="13"/>
      <c r="D1533" s="13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</row>
    <row r="1534" spans="2:78" s="12" customFormat="1" ht="20.149999999999999" customHeight="1" x14ac:dyDescent="0.35">
      <c r="B1534" s="13"/>
      <c r="D1534" s="13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</row>
    <row r="1535" spans="2:78" s="12" customFormat="1" ht="20.149999999999999" customHeight="1" x14ac:dyDescent="0.35">
      <c r="B1535" s="13"/>
      <c r="D1535" s="13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</row>
    <row r="1536" spans="2:78" s="12" customFormat="1" ht="20.149999999999999" customHeight="1" x14ac:dyDescent="0.35">
      <c r="B1536" s="13"/>
      <c r="D1536" s="13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</row>
    <row r="1537" spans="2:78" s="12" customFormat="1" ht="20.149999999999999" customHeight="1" x14ac:dyDescent="0.35">
      <c r="B1537" s="13"/>
      <c r="D1537" s="13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</row>
    <row r="1538" spans="2:78" s="12" customFormat="1" ht="20.149999999999999" customHeight="1" x14ac:dyDescent="0.35">
      <c r="B1538" s="13"/>
      <c r="D1538" s="13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</row>
    <row r="1539" spans="2:78" s="12" customFormat="1" ht="20.149999999999999" customHeight="1" x14ac:dyDescent="0.35">
      <c r="B1539" s="13"/>
      <c r="D1539" s="13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</row>
    <row r="1540" spans="2:78" s="12" customFormat="1" ht="20.149999999999999" customHeight="1" x14ac:dyDescent="0.35">
      <c r="B1540" s="13"/>
      <c r="D1540" s="13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</row>
    <row r="1541" spans="2:78" s="12" customFormat="1" ht="20.149999999999999" customHeight="1" x14ac:dyDescent="0.35">
      <c r="B1541" s="13"/>
      <c r="D1541" s="13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</row>
    <row r="1542" spans="2:78" s="12" customFormat="1" ht="20.149999999999999" customHeight="1" x14ac:dyDescent="0.35">
      <c r="B1542" s="13"/>
      <c r="D1542" s="13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</row>
    <row r="1543" spans="2:78" s="12" customFormat="1" ht="20.149999999999999" customHeight="1" x14ac:dyDescent="0.35">
      <c r="B1543" s="13"/>
      <c r="D1543" s="13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</row>
    <row r="1544" spans="2:78" s="12" customFormat="1" ht="20.149999999999999" customHeight="1" x14ac:dyDescent="0.35">
      <c r="B1544" s="13"/>
      <c r="D1544" s="13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</row>
    <row r="1545" spans="2:78" s="12" customFormat="1" ht="20.149999999999999" customHeight="1" x14ac:dyDescent="0.35">
      <c r="B1545" s="13"/>
      <c r="D1545" s="13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</row>
    <row r="1546" spans="2:78" s="12" customFormat="1" ht="20.149999999999999" customHeight="1" x14ac:dyDescent="0.35">
      <c r="B1546" s="13"/>
      <c r="D1546" s="13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</row>
    <row r="1547" spans="2:78" s="12" customFormat="1" ht="20.149999999999999" customHeight="1" x14ac:dyDescent="0.35">
      <c r="B1547" s="13"/>
      <c r="D1547" s="13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</row>
    <row r="1548" spans="2:78" s="12" customFormat="1" ht="20.149999999999999" customHeight="1" x14ac:dyDescent="0.35">
      <c r="B1548" s="13"/>
      <c r="D1548" s="13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</row>
    <row r="1549" spans="2:78" s="12" customFormat="1" ht="20.149999999999999" customHeight="1" x14ac:dyDescent="0.35">
      <c r="B1549" s="13"/>
      <c r="D1549" s="13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</row>
    <row r="1550" spans="2:78" s="12" customFormat="1" ht="20.149999999999999" customHeight="1" x14ac:dyDescent="0.35">
      <c r="B1550" s="13"/>
      <c r="D1550" s="13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</row>
    <row r="1551" spans="2:78" s="12" customFormat="1" ht="20.149999999999999" customHeight="1" x14ac:dyDescent="0.35">
      <c r="B1551" s="13"/>
      <c r="D1551" s="13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</row>
    <row r="1552" spans="2:78" s="12" customFormat="1" ht="20.149999999999999" customHeight="1" x14ac:dyDescent="0.35">
      <c r="B1552" s="13"/>
      <c r="D1552" s="13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</row>
    <row r="1553" spans="2:78" s="12" customFormat="1" ht="20.149999999999999" customHeight="1" x14ac:dyDescent="0.35">
      <c r="B1553" s="13"/>
      <c r="D1553" s="13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</row>
    <row r="1554" spans="2:78" s="12" customFormat="1" ht="20.149999999999999" customHeight="1" x14ac:dyDescent="0.35">
      <c r="B1554" s="13"/>
      <c r="D1554" s="13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</row>
    <row r="1555" spans="2:78" s="12" customFormat="1" ht="20.149999999999999" customHeight="1" x14ac:dyDescent="0.35">
      <c r="B1555" s="13"/>
      <c r="D1555" s="13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</row>
    <row r="1556" spans="2:78" s="12" customFormat="1" ht="20.149999999999999" customHeight="1" x14ac:dyDescent="0.35">
      <c r="B1556" s="13"/>
      <c r="D1556" s="13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</row>
    <row r="1557" spans="2:78" s="12" customFormat="1" ht="20.149999999999999" customHeight="1" x14ac:dyDescent="0.35">
      <c r="B1557" s="13"/>
      <c r="D1557" s="13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</row>
    <row r="1558" spans="2:78" s="12" customFormat="1" ht="20.149999999999999" customHeight="1" x14ac:dyDescent="0.35">
      <c r="B1558" s="13"/>
      <c r="D1558" s="13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</row>
    <row r="1559" spans="2:78" s="12" customFormat="1" ht="20.149999999999999" customHeight="1" x14ac:dyDescent="0.35">
      <c r="B1559" s="13"/>
      <c r="D1559" s="13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</row>
    <row r="1560" spans="2:78" s="12" customFormat="1" ht="20.149999999999999" customHeight="1" x14ac:dyDescent="0.35">
      <c r="B1560" s="13"/>
      <c r="D1560" s="13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</row>
    <row r="1561" spans="2:78" s="12" customFormat="1" ht="20.149999999999999" customHeight="1" x14ac:dyDescent="0.35">
      <c r="B1561" s="13"/>
      <c r="D1561" s="13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</row>
    <row r="1562" spans="2:78" s="12" customFormat="1" ht="20.149999999999999" customHeight="1" x14ac:dyDescent="0.35">
      <c r="B1562" s="13"/>
      <c r="D1562" s="13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</row>
    <row r="1563" spans="2:78" s="12" customFormat="1" ht="20.149999999999999" customHeight="1" x14ac:dyDescent="0.35">
      <c r="B1563" s="13"/>
      <c r="D1563" s="13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</row>
    <row r="1564" spans="2:78" s="12" customFormat="1" ht="20.149999999999999" customHeight="1" x14ac:dyDescent="0.35">
      <c r="B1564" s="13"/>
      <c r="D1564" s="13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</row>
    <row r="1565" spans="2:78" s="12" customFormat="1" ht="20.149999999999999" customHeight="1" x14ac:dyDescent="0.35">
      <c r="B1565" s="13"/>
      <c r="D1565" s="13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</row>
    <row r="1566" spans="2:78" s="12" customFormat="1" ht="20.149999999999999" customHeight="1" x14ac:dyDescent="0.35">
      <c r="B1566" s="13"/>
      <c r="D1566" s="13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</row>
    <row r="1567" spans="2:78" s="12" customFormat="1" ht="20.149999999999999" customHeight="1" x14ac:dyDescent="0.35">
      <c r="B1567" s="13"/>
      <c r="D1567" s="13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</row>
    <row r="1568" spans="2:78" s="12" customFormat="1" ht="20.149999999999999" customHeight="1" x14ac:dyDescent="0.35">
      <c r="B1568" s="13"/>
      <c r="D1568" s="13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</row>
    <row r="1569" spans="2:78" s="12" customFormat="1" ht="20.149999999999999" customHeight="1" x14ac:dyDescent="0.35">
      <c r="B1569" s="13"/>
      <c r="D1569" s="13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</row>
    <row r="1570" spans="2:78" s="12" customFormat="1" ht="20.149999999999999" customHeight="1" x14ac:dyDescent="0.35">
      <c r="B1570" s="13"/>
      <c r="D1570" s="13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</row>
    <row r="1571" spans="2:78" s="12" customFormat="1" ht="20.149999999999999" customHeight="1" x14ac:dyDescent="0.35">
      <c r="B1571" s="13"/>
      <c r="D1571" s="13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</row>
    <row r="1572" spans="2:78" s="12" customFormat="1" ht="20.149999999999999" customHeight="1" x14ac:dyDescent="0.35">
      <c r="B1572" s="13"/>
      <c r="D1572" s="13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</row>
    <row r="1573" spans="2:78" s="12" customFormat="1" ht="20.149999999999999" customHeight="1" x14ac:dyDescent="0.35">
      <c r="B1573" s="13"/>
      <c r="D1573" s="13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</row>
    <row r="1574" spans="2:78" s="12" customFormat="1" ht="20.149999999999999" customHeight="1" x14ac:dyDescent="0.35">
      <c r="B1574" s="13"/>
      <c r="D1574" s="13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</row>
    <row r="1575" spans="2:78" s="12" customFormat="1" ht="20.149999999999999" customHeight="1" x14ac:dyDescent="0.35">
      <c r="B1575" s="13"/>
      <c r="D1575" s="13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</row>
    <row r="1576" spans="2:78" s="12" customFormat="1" ht="20.149999999999999" customHeight="1" x14ac:dyDescent="0.35">
      <c r="B1576" s="13"/>
      <c r="D1576" s="13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</row>
    <row r="1577" spans="2:78" s="12" customFormat="1" ht="20.149999999999999" customHeight="1" x14ac:dyDescent="0.35">
      <c r="B1577" s="13"/>
      <c r="D1577" s="13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</row>
    <row r="1578" spans="2:78" s="12" customFormat="1" ht="20.149999999999999" customHeight="1" x14ac:dyDescent="0.35">
      <c r="B1578" s="13"/>
      <c r="D1578" s="13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</row>
    <row r="1579" spans="2:78" s="12" customFormat="1" ht="20.149999999999999" customHeight="1" x14ac:dyDescent="0.35">
      <c r="B1579" s="13"/>
      <c r="D1579" s="13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</row>
    <row r="1580" spans="2:78" s="12" customFormat="1" ht="20.149999999999999" customHeight="1" x14ac:dyDescent="0.35">
      <c r="B1580" s="13"/>
      <c r="D1580" s="13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</row>
    <row r="1581" spans="2:78" s="12" customFormat="1" ht="20.149999999999999" customHeight="1" x14ac:dyDescent="0.35">
      <c r="B1581" s="13"/>
      <c r="D1581" s="13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</row>
    <row r="1582" spans="2:78" s="12" customFormat="1" ht="20.149999999999999" customHeight="1" x14ac:dyDescent="0.35">
      <c r="B1582" s="13"/>
      <c r="D1582" s="13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</row>
    <row r="1583" spans="2:78" s="12" customFormat="1" ht="20.149999999999999" customHeight="1" x14ac:dyDescent="0.35">
      <c r="B1583" s="13"/>
      <c r="D1583" s="13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</row>
    <row r="1584" spans="2:78" s="12" customFormat="1" ht="20.149999999999999" customHeight="1" x14ac:dyDescent="0.35">
      <c r="B1584" s="13"/>
      <c r="D1584" s="13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</row>
    <row r="1585" spans="2:78" s="12" customFormat="1" ht="20.149999999999999" customHeight="1" x14ac:dyDescent="0.35">
      <c r="B1585" s="13"/>
      <c r="D1585" s="13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</row>
    <row r="1586" spans="2:78" s="12" customFormat="1" ht="20.149999999999999" customHeight="1" x14ac:dyDescent="0.35">
      <c r="B1586" s="13"/>
      <c r="D1586" s="13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</row>
    <row r="1587" spans="2:78" s="12" customFormat="1" ht="20.149999999999999" customHeight="1" x14ac:dyDescent="0.35">
      <c r="B1587" s="13"/>
      <c r="D1587" s="13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</row>
    <row r="1588" spans="2:78" s="12" customFormat="1" ht="20.149999999999999" customHeight="1" x14ac:dyDescent="0.35">
      <c r="B1588" s="13"/>
      <c r="D1588" s="13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</row>
    <row r="1589" spans="2:78" s="12" customFormat="1" ht="20.149999999999999" customHeight="1" x14ac:dyDescent="0.35">
      <c r="B1589" s="13"/>
      <c r="D1589" s="13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</row>
    <row r="1590" spans="2:78" s="12" customFormat="1" ht="20.149999999999999" customHeight="1" x14ac:dyDescent="0.35">
      <c r="B1590" s="13"/>
      <c r="D1590" s="13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</row>
    <row r="1591" spans="2:78" s="12" customFormat="1" ht="20.149999999999999" customHeight="1" x14ac:dyDescent="0.35">
      <c r="B1591" s="13"/>
      <c r="D1591" s="13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</row>
    <row r="1592" spans="2:78" s="12" customFormat="1" ht="20.149999999999999" customHeight="1" x14ac:dyDescent="0.35">
      <c r="B1592" s="13"/>
      <c r="D1592" s="13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</row>
    <row r="1593" spans="2:78" s="12" customFormat="1" ht="20.149999999999999" customHeight="1" x14ac:dyDescent="0.35">
      <c r="B1593" s="13"/>
      <c r="D1593" s="13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</row>
    <row r="1594" spans="2:78" s="12" customFormat="1" ht="20.149999999999999" customHeight="1" x14ac:dyDescent="0.35">
      <c r="B1594" s="13"/>
      <c r="D1594" s="13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</row>
    <row r="1595" spans="2:78" s="12" customFormat="1" ht="20.149999999999999" customHeight="1" x14ac:dyDescent="0.35">
      <c r="B1595" s="13"/>
      <c r="D1595" s="13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</row>
    <row r="1596" spans="2:78" s="12" customFormat="1" ht="20.149999999999999" customHeight="1" x14ac:dyDescent="0.35">
      <c r="B1596" s="13"/>
      <c r="D1596" s="13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</row>
    <row r="1597" spans="2:78" s="12" customFormat="1" ht="20.149999999999999" customHeight="1" x14ac:dyDescent="0.35">
      <c r="B1597" s="13"/>
      <c r="D1597" s="13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</row>
    <row r="1598" spans="2:78" s="12" customFormat="1" ht="20.149999999999999" customHeight="1" x14ac:dyDescent="0.35">
      <c r="B1598" s="13"/>
      <c r="D1598" s="13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</row>
    <row r="1599" spans="2:78" s="12" customFormat="1" ht="20.149999999999999" customHeight="1" x14ac:dyDescent="0.35">
      <c r="B1599" s="13"/>
      <c r="D1599" s="13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</row>
    <row r="1600" spans="2:78" s="12" customFormat="1" ht="20.149999999999999" customHeight="1" x14ac:dyDescent="0.35">
      <c r="B1600" s="13"/>
      <c r="D1600" s="13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</row>
    <row r="1601" spans="2:78" s="12" customFormat="1" ht="20.149999999999999" customHeight="1" x14ac:dyDescent="0.35">
      <c r="B1601" s="13"/>
      <c r="D1601" s="13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</row>
    <row r="1602" spans="2:78" s="12" customFormat="1" ht="20.149999999999999" customHeight="1" x14ac:dyDescent="0.35">
      <c r="B1602" s="13"/>
      <c r="D1602" s="13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</row>
    <row r="1603" spans="2:78" s="12" customFormat="1" ht="20.149999999999999" customHeight="1" x14ac:dyDescent="0.35">
      <c r="B1603" s="13"/>
      <c r="D1603" s="13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</row>
    <row r="1604" spans="2:78" s="12" customFormat="1" ht="20.149999999999999" customHeight="1" x14ac:dyDescent="0.35">
      <c r="B1604" s="13"/>
      <c r="D1604" s="13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</row>
    <row r="1605" spans="2:78" s="12" customFormat="1" ht="20.149999999999999" customHeight="1" x14ac:dyDescent="0.35">
      <c r="B1605" s="13"/>
      <c r="D1605" s="13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</row>
    <row r="1606" spans="2:78" s="12" customFormat="1" ht="20.149999999999999" customHeight="1" x14ac:dyDescent="0.35">
      <c r="B1606" s="13"/>
      <c r="D1606" s="13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</row>
    <row r="1607" spans="2:78" s="12" customFormat="1" ht="20.149999999999999" customHeight="1" x14ac:dyDescent="0.35">
      <c r="B1607" s="13"/>
      <c r="D1607" s="13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</row>
    <row r="1608" spans="2:78" s="12" customFormat="1" ht="20.149999999999999" customHeight="1" x14ac:dyDescent="0.35">
      <c r="B1608" s="13"/>
      <c r="D1608" s="13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</row>
    <row r="1609" spans="2:78" s="12" customFormat="1" ht="20.149999999999999" customHeight="1" x14ac:dyDescent="0.35">
      <c r="B1609" s="13"/>
      <c r="D1609" s="13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</row>
    <row r="1610" spans="2:78" s="12" customFormat="1" ht="20.149999999999999" customHeight="1" x14ac:dyDescent="0.35">
      <c r="B1610" s="13"/>
      <c r="D1610" s="13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</row>
    <row r="1611" spans="2:78" s="12" customFormat="1" ht="20.149999999999999" customHeight="1" x14ac:dyDescent="0.35">
      <c r="B1611" s="13"/>
      <c r="D1611" s="13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</row>
    <row r="1612" spans="2:78" s="12" customFormat="1" ht="20.149999999999999" customHeight="1" x14ac:dyDescent="0.35">
      <c r="B1612" s="13"/>
      <c r="D1612" s="13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</row>
    <row r="1613" spans="2:78" s="12" customFormat="1" ht="20.149999999999999" customHeight="1" x14ac:dyDescent="0.35">
      <c r="B1613" s="13"/>
      <c r="D1613" s="13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</row>
    <row r="1614" spans="2:78" s="12" customFormat="1" ht="20.149999999999999" customHeight="1" x14ac:dyDescent="0.35">
      <c r="B1614" s="13"/>
      <c r="D1614" s="13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</row>
    <row r="1615" spans="2:78" s="12" customFormat="1" ht="20.149999999999999" customHeight="1" x14ac:dyDescent="0.35">
      <c r="B1615" s="13"/>
      <c r="D1615" s="13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</row>
    <row r="1616" spans="2:78" s="12" customFormat="1" ht="20.149999999999999" customHeight="1" x14ac:dyDescent="0.35">
      <c r="B1616" s="13"/>
      <c r="D1616" s="13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</row>
    <row r="1617" spans="2:78" s="12" customFormat="1" ht="20.149999999999999" customHeight="1" x14ac:dyDescent="0.35">
      <c r="B1617" s="13"/>
      <c r="D1617" s="13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</row>
    <row r="1618" spans="2:78" s="12" customFormat="1" ht="20.149999999999999" customHeight="1" x14ac:dyDescent="0.35">
      <c r="B1618" s="13"/>
      <c r="D1618" s="13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</row>
    <row r="1619" spans="2:78" s="12" customFormat="1" ht="20.149999999999999" customHeight="1" x14ac:dyDescent="0.35">
      <c r="B1619" s="13"/>
      <c r="D1619" s="13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</row>
    <row r="1620" spans="2:78" s="12" customFormat="1" ht="20.149999999999999" customHeight="1" x14ac:dyDescent="0.35">
      <c r="B1620" s="13"/>
      <c r="D1620" s="13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</row>
    <row r="1621" spans="2:78" s="12" customFormat="1" ht="20.149999999999999" customHeight="1" x14ac:dyDescent="0.35">
      <c r="B1621" s="13"/>
      <c r="D1621" s="13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</row>
    <row r="1622" spans="2:78" s="12" customFormat="1" ht="20.149999999999999" customHeight="1" x14ac:dyDescent="0.35">
      <c r="B1622" s="13"/>
      <c r="D1622" s="13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</row>
    <row r="1623" spans="2:78" s="12" customFormat="1" ht="20.149999999999999" customHeight="1" x14ac:dyDescent="0.35">
      <c r="B1623" s="13"/>
      <c r="D1623" s="13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</row>
    <row r="1624" spans="2:78" s="12" customFormat="1" ht="20.149999999999999" customHeight="1" x14ac:dyDescent="0.35">
      <c r="B1624" s="13"/>
      <c r="D1624" s="13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</row>
  </sheetData>
  <mergeCells count="7">
    <mergeCell ref="A3:D3"/>
    <mergeCell ref="A10:D10"/>
    <mergeCell ref="A38:B38"/>
    <mergeCell ref="C1:D1"/>
    <mergeCell ref="A1:B1"/>
    <mergeCell ref="A7:D7"/>
    <mergeCell ref="A8:D8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Modèle cpte de résultat</vt:lpstr>
      <vt:lpstr>'Modèle cpte de résultat'!Zone_d_impression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GAUBIN</dc:creator>
  <cp:lastModifiedBy>Bruno LERVOIRE</cp:lastModifiedBy>
  <cp:lastPrinted>2022-08-31T13:07:14Z</cp:lastPrinted>
  <dcterms:created xsi:type="dcterms:W3CDTF">2020-10-13T14:29:03Z</dcterms:created>
  <dcterms:modified xsi:type="dcterms:W3CDTF">2026-08-28T09:10:04Z</dcterms:modified>
</cp:coreProperties>
</file>